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24" documentId="120_S{2AC9BD13-BADA-5192-A53E-5A8FF88502F6}" xr6:coauthVersionLast="47" xr6:coauthVersionMax="47" xr10:uidLastSave="{D5165310-66FD-4CD3-A079-B854AC5A50F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<sst xmlns="http://schemas.openxmlformats.org/spreadsheetml/2006/main" count="180282" uniqueCount="39126">
  <si>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</si>
  <si>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</si>
  <si>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</si>
  <si>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</si>
  <si>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</si>
  <si>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</si>
  <si>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</si>
  <si>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</si>
  <si>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</si>
  <si>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</si>
  <si>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</si>
  <si>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</si>
  <si>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</si>
  <si>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</si>
  <si>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</si>
  <si>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</si>
  <si>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</si>
  <si>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</si>
  <si>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</si>
  <si>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</si>
  <si>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</si>
  <si>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</si>
  <si>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</si>
  <si>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</si>
  <si>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</si>
  <si>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</si>
  <si>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</si>
  <si>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</si>
  <si>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</si>
  <si>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</si>
  <si>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</si>
  <si>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</si>
  <si>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</si>
  <si>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</si>
  <si>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</si>
  <si>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</si>
  <si>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</si>
  <si>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</si>
  <si>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</si>
  <si>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</si>
  <si>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</si>
  <si>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</si>
  <si>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</si>
  <si>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</si>
  <si>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</si>
  <si>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</si>
  <si>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</si>
  <si>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</si>
  <si>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</si>
  <si>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</si>
  <si>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</si>
  <si>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</si>
  <si>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</si>
  <si>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</si>
  <si>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</si>
  <si>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</si>
  <si>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</si>
  <si>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</si>
  <si>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</si>
  <si>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</si>
  <si>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</si>
  <si>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</si>
  <si>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</si>
  <si>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</si>
  <si>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</si>
  <si>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</si>
  <si>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</si>
  <si>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</si>
  <si>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</si>
  <si>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</si>
  <si>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</si>
  <si>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</si>
  <si>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</si>
  <si>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</si>
  <si>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</si>
  <si>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</si>
  <si>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</si>
  <si>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</si>
  <si>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</si>
  <si>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</si>
  <si>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</si>
  <si>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</si>
  <si>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</si>
  <si>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</si>
  <si>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</si>
  <si>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</si>
  <si>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</si>
  <si>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</si>
  <si>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</si>
  <si>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</si>
  <si>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</si>
  <si>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</si>
  <si>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</si>
  <si>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</si>
  <si>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</si>
  <si>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</si>
  <si>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</si>
  <si>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</si>
  <si>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</si>
  <si>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</si>
  <si>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</si>
  <si>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</si>
  <si>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</si>
  <si>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</si>
  <si>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</si>
  <si>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</si>
  <si>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</si>
  <si>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</si>
  <si>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</si>
  <si>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</si>
  <si>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</si>
  <si>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</si>
  <si>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</si>
  <si>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</si>
  <si>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</si>
  <si>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</si>
  <si>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</si>
  <si>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</si>
  <si>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</si>
  <si>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</si>
  <si>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</si>
  <si>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</si>
  <si>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</si>
  <si>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</si>
  <si>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</si>
  <si>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</si>
  <si>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</si>
  <si>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</si>
  <si>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</si>
  <si>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</si>
  <si>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</si>
  <si>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</si>
  <si>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</si>
  <si>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</si>
  <si>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</si>
  <si>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</si>
  <si>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</si>
  <si>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</si>
  <si>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</si>
  <si>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</si>
  <si>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</si>
  <si>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</si>
  <si>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</si>
  <si>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</si>
  <si>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</si>
  <si>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</si>
  <si>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</si>
  <si>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</si>
  <si>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</si>
  <si>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</si>
  <si>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</si>
  <si>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</si>
  <si>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</si>
  <si>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</si>
  <si>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</si>
  <si>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</si>
  <si>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</si>
  <si>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</si>
  <si>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</si>
  <si>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</si>
  <si>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</si>
  <si>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</si>
  <si>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</si>
  <si>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</si>
  <si>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</si>
  <si>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</si>
  <si>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</si>
  <si>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</si>
  <si>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</si>
  <si>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</si>
  <si>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</si>
  <si>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</si>
  <si>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</si>
  <si>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</si>
  <si>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</si>
  <si>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</si>
  <si>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</si>
  <si>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</si>
  <si>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</si>
  <si>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</si>
  <si>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</si>
  <si>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</si>
  <si>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</si>
  <si>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</si>
  <si>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</si>
  <si>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</si>
  <si>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</si>
  <si>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</si>
  <si>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</si>
  <si>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</si>
  <si>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</si>
  <si>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</si>
  <si>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</si>
  <si>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</si>
  <si>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</si>
  <si>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</si>
  <si>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</si>
  <si>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</si>
  <si>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</si>
  <si>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</si>
  <si>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</si>
  <si>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</si>
  <si>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</si>
  <si>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</si>
  <si>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</si>
  <si>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</si>
  <si>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</si>
  <si>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</si>
  <si>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</si>
  <si>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</si>
  <si>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</si>
  <si>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</si>
  <si>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</si>
  <si>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</si>
  <si>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</si>
  <si>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</si>
  <si>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</si>
  <si>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</si>
  <si>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</si>
  <si>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</si>
  <si>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</si>
  <si>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</si>
  <si>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</si>
  <si>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</si>
  <si>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</si>
  <si>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</si>
  <si>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</si>
  <si>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</si>
  <si>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</si>
  <si>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</si>
  <si>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</si>
  <si>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</si>
  <si>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</si>
  <si>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</si>
  <si>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</si>
  <si>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</si>
  <si>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</si>
  <si>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</si>
  <si>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</si>
  <si>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</si>
  <si>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</si>
  <si>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</si>
  <si>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</si>
  <si>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</si>
  <si>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</si>
  <si>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</si>
  <si>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</si>
  <si>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</si>
  <si>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</si>
  <si>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</si>
  <si>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</si>
  <si>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</si>
  <si>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</si>
  <si>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</si>
  <si>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</si>
  <si>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</si>
  <si>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</si>
  <si>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</si>
  <si>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</si>
  <si>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</si>
  <si>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</si>
  <si>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</si>
  <si>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</si>
  <si>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</si>
  <si>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</si>
  <si>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</si>
  <si>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</si>
  <si>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</si>
  <si>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</si>
  <si>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</si>
  <si>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</si>
  <si>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</si>
  <si>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</si>
  <si>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</si>
  <si>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</si>
  <si>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</si>
  <si>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</si>
  <si>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</si>
  <si>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</si>
  <si>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</si>
  <si>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</si>
  <si>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</si>
  <si>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</si>
  <si>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</si>
  <si>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</si>
  <si>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</si>
  <si>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</si>
  <si>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</si>
  <si>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</si>
  <si>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</si>
  <si>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</si>
  <si>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</si>
  <si>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</si>
  <si>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</si>
  <si>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</si>
  <si>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</si>
  <si>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</si>
  <si>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</si>
  <si>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</si>
  <si>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</si>
  <si>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</si>
  <si>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</si>
  <si>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</si>
  <si>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</si>
  <si>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</si>
  <si>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</si>
  <si>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</si>
  <si>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</si>
  <si>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</si>
  <si>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</si>
  <si>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</si>
  <si>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</si>
  <si>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</si>
  <si>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</si>
  <si>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</si>
  <si>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</si>
  <si>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</si>
  <si>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</si>
  <si>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</si>
  <si>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</si>
  <si>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</si>
  <si>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</si>
  <si>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</si>
  <si>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</si>
  <si>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</si>
  <si>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</si>
  <si>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</si>
  <si>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</si>
  <si>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</si>
  <si>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</si>
  <si>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</si>
  <si>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</si>
  <si>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</si>
  <si>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</si>
  <si>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</si>
  <si>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</si>
  <si>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</si>
  <si>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</si>
  <si>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</si>
  <si>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</si>
  <si>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</si>
  <si>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</si>
  <si>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</si>
  <si>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</si>
  <si>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</si>
  <si>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</si>
  <si>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</si>
  <si>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</si>
  <si>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</si>
  <si>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</si>
  <si>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</si>
  <si>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</si>
  <si>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</si>
  <si>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</si>
  <si>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</si>
  <si>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</si>
  <si>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</si>
  <si>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</si>
  <si>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</si>
  <si>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</si>
  <si>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</si>
  <si>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</si>
  <si>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</si>
  <si>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</si>
  <si>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</si>
  <si>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</si>
  <si>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</si>
  <si>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</si>
  <si>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</si>
  <si>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</si>
  <si>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</si>
  <si>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</si>
  <si>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</si>
  <si>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</si>
  <si>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</si>
  <si>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</si>
  <si>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</si>
  <si>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</si>
  <si>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</si>
  <si>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</si>
  <si>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</si>
  <si>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</si>
  <si>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</si>
  <si>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</si>
  <si>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</si>
  <si>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</si>
  <si>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</si>
  <si>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</si>
  <si>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</si>
  <si>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</si>
  <si>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</si>
  <si>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</si>
  <si>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</si>
  <si>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</si>
  <si>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</si>
  <si>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</si>
  <si>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</si>
  <si>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</si>
  <si>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</si>
  <si>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</si>
  <si>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</si>
  <si>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</si>
  <si>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</si>
  <si>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</si>
  <si>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</si>
  <si>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</si>
  <si>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</si>
  <si>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</si>
  <si>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</si>
  <si>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</si>
  <si>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</si>
  <si>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</si>
  <si>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</si>
  <si>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</si>
  <si>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</si>
  <si>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</si>
  <si>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</si>
  <si>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</si>
  <si>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</si>
  <si>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</si>
  <si>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</si>
  <si>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</si>
  <si>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</si>
  <si>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</si>
  <si>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</si>
  <si>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</si>
  <si>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</si>
  <si>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</si>
  <si>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</si>
  <si>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</si>
  <si>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</si>
  <si>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</si>
  <si>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</si>
  <si>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</si>
  <si>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</si>
  <si>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</si>
  <si>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</si>
  <si>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</si>
  <si>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</si>
  <si>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</si>
  <si>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</si>
  <si>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</si>
  <si>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</si>
  <si>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</si>
  <si>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</si>
  <si>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</si>
  <si>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</si>
  <si>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</si>
  <si>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</si>
  <si>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</si>
  <si>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</si>
  <si>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</si>
  <si>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</si>
  <si>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</si>
  <si>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</si>
  <si>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</si>
  <si>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</si>
  <si>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</si>
  <si>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</si>
  <si>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</si>
  <si>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</si>
  <si>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</si>
  <si>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</si>
  <si>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</si>
  <si>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</si>
  <si>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</si>
  <si>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</si>
  <si>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</si>
  <si>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</si>
  <si>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</si>
  <si>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</si>
  <si>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</si>
  <si>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</si>
  <si>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</si>
  <si>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</si>
  <si>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</si>
  <si>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</si>
  <si>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</si>
  <si>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</si>
  <si>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</si>
  <si>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</si>
  <si>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</si>
  <si>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</si>
  <si>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</si>
  <si>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</si>
  <si>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</si>
  <si>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</si>
  <si>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</si>
  <si>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</si>
  <si>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</si>
  <si>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</si>
  <si>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</si>
  <si>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</si>
  <si>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</si>
  <si>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</si>
  <si>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</si>
  <si>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</si>
  <si>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</si>
  <si>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</si>
  <si>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</si>
  <si>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</si>
  <si>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</si>
  <si>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</si>
  <si>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</si>
  <si>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</si>
  <si>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</si>
  <si>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</si>
  <si>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</si>
  <si>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</si>
  <si>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</si>
  <si>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</si>
  <si>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</si>
  <si>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</si>
  <si>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</si>
  <si>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</si>
  <si>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</si>
  <si>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</si>
  <si>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</si>
  <si>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</si>
  <si>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</si>
  <si>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</si>
  <si>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</si>
  <si>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</si>
  <si>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</si>
  <si>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</si>
  <si>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</si>
  <si>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</si>
  <si>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</si>
  <si>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</si>
  <si>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</si>
  <si>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</si>
  <si>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</si>
  <si>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</si>
  <si>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</si>
  <si>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</si>
  <si>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</si>
  <si>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</si>
  <si>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</si>
  <si>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</si>
  <si>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</si>
  <si>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</si>
  <si>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</si>
  <si>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</si>
  <si>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</si>
  <si>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</si>
  <si>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</si>
  <si>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</si>
  <si>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</si>
  <si>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</si>
  <si>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</si>
  <si>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</si>
  <si>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</si>
  <si>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</si>
  <si>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</si>
  <si>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</si>
  <si>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</si>
  <si>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</si>
  <si>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</si>
  <si>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</si>
  <si>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</si>
  <si>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</si>
  <si>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</si>
  <si>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</si>
  <si>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</si>
  <si>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</si>
  <si>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</si>
  <si>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</si>
  <si>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</si>
  <si>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</si>
  <si>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</si>
  <si>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</si>
  <si>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</si>
  <si>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</si>
  <si>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</si>
  <si>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</si>
  <si>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</si>
  <si>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</si>
  <si>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</si>
  <si>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</si>
  <si>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</si>
  <si>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</si>
  <si>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</si>
  <si>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</si>
  <si>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</si>
  <si>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</si>
  <si>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</si>
  <si>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</si>
  <si>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</si>
  <si>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</si>
  <si>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</si>
  <si>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</si>
  <si>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</si>
  <si>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</si>
  <si>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</si>
  <si>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</si>
  <si>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</si>
  <si>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</si>
  <si>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</si>
  <si>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</si>
  <si>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</si>
  <si>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</si>
  <si>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</si>
  <si>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</si>
  <si>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</si>
  <si>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</si>
  <si>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</si>
  <si>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</si>
  <si>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</si>
  <si>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</si>
  <si>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</si>
  <si>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</si>
  <si>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</si>
  <si>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</si>
  <si>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</si>
  <si>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</si>
  <si>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</si>
  <si>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</si>
  <si>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</si>
  <si>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</si>
  <si>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</si>
  <si>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</si>
  <si>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</si>
  <si>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</si>
  <si>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</si>
  <si>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</si>
  <si>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</si>
  <si>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</si>
  <si>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</si>
  <si>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</si>
  <si>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</si>
  <si>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</si>
  <si>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</si>
  <si>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</si>
  <si>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</si>
  <si>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</si>
  <si>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</si>
  <si>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</si>
  <si>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</si>
  <si>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</si>
  <si>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</si>
  <si>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</si>
  <si>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</si>
  <si>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</si>
  <si>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</si>
  <si>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</si>
  <si>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</si>
  <si>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</si>
  <si>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</si>
  <si>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</si>
  <si>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</si>
  <si>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</si>
  <si>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</si>
  <si>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</si>
  <si>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</si>
  <si>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</si>
  <si>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</si>
  <si>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</si>
  <si>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</si>
  <si>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</si>
  <si>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</si>
  <si>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</si>
  <si>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</si>
  <si>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</si>
  <si>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</si>
  <si>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</si>
  <si>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</si>
  <si>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</si>
  <si>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</si>
  <si>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</si>
  <si>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</si>
  <si>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</si>
  <si>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</si>
  <si>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</si>
  <si>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</si>
  <si>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</si>
  <si>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</si>
  <si>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</si>
  <si>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</si>
  <si>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</si>
  <si>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</si>
  <si>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</si>
  <si>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</si>
  <si>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</si>
  <si>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</si>
  <si>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</si>
  <si>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</si>
  <si>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</si>
  <si>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</si>
  <si>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</si>
  <si>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</si>
  <si>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</si>
  <si>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</si>
  <si>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</si>
  <si>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</si>
  <si>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</si>
  <si>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</si>
  <si>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</si>
  <si>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</si>
  <si>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</si>
  <si>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</si>
  <si>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</si>
  <si>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</si>
  <si>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</si>
  <si>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</si>
  <si>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</si>
  <si>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</si>
  <si>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</si>
  <si>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</si>
  <si>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</si>
  <si>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</si>
  <si>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</si>
  <si>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</si>
  <si>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</si>
  <si>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</si>
  <si>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</si>
  <si>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</si>
  <si>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</si>
  <si>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</si>
  <si>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</si>
  <si>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</si>
  <si>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</si>
  <si>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</si>
  <si>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</si>
  <si>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</si>
  <si>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</si>
  <si>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</si>
  <si>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</si>
  <si>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</si>
  <si>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</si>
  <si>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</si>
  <si>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</si>
  <si>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</si>
  <si>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</si>
  <si>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</si>
  <si>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</si>
  <si>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</si>
  <si>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</si>
  <si>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</si>
  <si>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</si>
  <si>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</si>
  <si>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</si>
  <si>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</si>
  <si>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</si>
  <si>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</si>
  <si>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</si>
  <si>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</si>
  <si>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</si>
  <si>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</si>
  <si>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</si>
  <si>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</si>
  <si>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</si>
  <si>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</si>
  <si>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</si>
  <si>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</si>
  <si>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</si>
  <si>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</si>
  <si>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</si>
  <si>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</si>
  <si>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</si>
  <si>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</si>
  <si>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</si>
  <si>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</si>
  <si>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</si>
  <si>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</si>
  <si>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</si>
  <si>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</si>
  <si>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</si>
  <si>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</si>
  <si>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</si>
  <si>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</si>
  <si>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</si>
  <si>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</si>
  <si>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</si>
  <si>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</si>
  <si>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</si>
  <si>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</si>
  <si>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</si>
  <si>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</si>
  <si>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</si>
  <si>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</si>
  <si>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</si>
  <si>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</si>
  <si>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</si>
  <si>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</si>
  <si>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</si>
  <si>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</si>
  <si>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</si>
  <si>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</si>
  <si>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</si>
  <si>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</si>
  <si>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</si>
  <si>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</si>
  <si>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</si>
  <si>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</si>
  <si>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</si>
  <si>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</si>
  <si>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</si>
  <si>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</si>
  <si>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</si>
  <si>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</si>
  <si>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</si>
  <si>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</si>
  <si>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</si>
  <si>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</si>
  <si>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</si>
  <si>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</si>
  <si>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</si>
  <si>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</si>
  <si>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</si>
  <si>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</si>
  <si>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</si>
  <si>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</si>
  <si>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</si>
  <si>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</si>
  <si>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</si>
  <si>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</si>
  <si>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</si>
  <si>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</si>
  <si>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</si>
  <si>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</si>
  <si>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</si>
  <si>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</si>
  <si>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</si>
  <si>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</si>
  <si>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</si>
  <si>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</si>
  <si>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</si>
  <si>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</si>
  <si>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</si>
  <si>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</si>
  <si>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</si>
  <si>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</si>
  <si>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</si>
  <si>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</si>
  <si>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</si>
  <si>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</si>
  <si>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</si>
  <si>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</si>
  <si>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</si>
  <si>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</si>
  <si>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</si>
  <si>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</si>
  <si>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</si>
  <si>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</si>
  <si>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</si>
  <si>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</si>
  <si>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</si>
  <si>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</si>
  <si>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</si>
  <si>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</si>
  <si>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</si>
  <si>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</si>
  <si>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</si>
  <si>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</si>
  <si>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</si>
  <si>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</si>
  <si>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</si>
  <si>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</si>
  <si>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</si>
  <si>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</si>
  <si>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</si>
  <si>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</si>
  <si>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</si>
  <si>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</si>
  <si>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</si>
  <si>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</si>
  <si>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</si>
  <si>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</si>
  <si>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</si>
  <si>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</si>
  <si>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</si>
  <si>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</si>
  <si>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</si>
  <si>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</si>
  <si>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</si>
  <si>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</si>
  <si>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</si>
  <si>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</si>
  <si>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</si>
  <si>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</si>
  <si>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</si>
  <si>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</si>
  <si>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</si>
  <si>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</si>
  <si>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</si>
  <si>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</si>
  <si>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</si>
  <si>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</si>
  <si>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</si>
  <si>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</si>
  <si>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</si>
  <si>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</si>
  <si>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</si>
  <si>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</si>
  <si>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</si>
  <si>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</si>
  <si>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</si>
  <si>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</si>
  <si>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</si>
  <si>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</si>
  <si>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</si>
  <si>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</si>
  <si>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</si>
  <si>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</si>
  <si>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</si>
  <si>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</si>
  <si>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</si>
  <si>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</si>
  <si>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</si>
  <si>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</si>
  <si>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</si>
  <si>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</si>
  <si>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</si>
  <si>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</si>
  <si>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</si>
  <si>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</si>
  <si>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</si>
  <si>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</si>
  <si>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</si>
  <si>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</si>
  <si>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</si>
  <si>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</si>
  <si>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</si>
  <si>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</si>
  <si>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</si>
  <si>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</si>
  <si>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</si>
  <si>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</si>
  <si>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</si>
  <si>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</si>
  <si>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</si>
  <si>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</si>
  <si>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</si>
  <si>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</si>
  <si>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</si>
  <si>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</si>
  <si>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</si>
  <si>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</si>
  <si>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</si>
  <si>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</si>
  <si>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</si>
  <si>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</si>
  <si>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</si>
  <si>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</si>
  <si>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</si>
  <si>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</si>
  <si>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</si>
  <si>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</si>
  <si>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</si>
  <si>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</si>
  <si>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</si>
  <si>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</si>
  <si>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</si>
  <si>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</si>
  <si>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</si>
  <si>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</si>
  <si>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</si>
  <si>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</si>
  <si>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</si>
  <si>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</si>
  <si>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</si>
  <si>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</si>
  <si>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</si>
  <si>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</si>
  <si>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</si>
  <si>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</si>
  <si>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</si>
  <si>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</si>
  <si>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</si>
  <si>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</si>
  <si>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</si>
  <si>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</si>
  <si>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</si>
  <si>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</si>
  <si>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</si>
  <si>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</si>
  <si>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</si>
  <si>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</si>
  <si>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</si>
  <si>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</si>
  <si>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</si>
  <si>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</si>
  <si>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</si>
  <si>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</si>
  <si>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</si>
  <si>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</si>
  <si>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</si>
  <si>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</si>
  <si>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</si>
  <si>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</si>
  <si>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</si>
  <si>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</si>
  <si>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</si>
  <si>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</si>
  <si>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</si>
  <si>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</si>
  <si>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</si>
  <si>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</si>
  <si>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</si>
  <si>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</si>
  <si>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</si>
  <si>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</si>
  <si>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</si>
  <si>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</si>
  <si>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</si>
  <si>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</si>
  <si>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</si>
  <si>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</si>
  <si>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</si>
  <si>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</si>
  <si>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</si>
  <si>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</si>
  <si>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</si>
  <si>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</si>
  <si>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</si>
  <si>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</si>
  <si>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</si>
  <si>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</si>
  <si>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</si>
  <si>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</si>
  <si>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</si>
  <si>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</si>
  <si>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</si>
  <si>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</si>
  <si>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</si>
  <si>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</si>
  <si>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</si>
  <si>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</si>
  <si>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</si>
  <si>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</si>
  <si>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</si>
  <si>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</si>
  <si>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</si>
  <si>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</si>
  <si>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</si>
  <si>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</si>
  <si>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</si>
  <si>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</si>
  <si>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</si>
  <si>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</si>
  <si>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</si>
  <si>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</si>
  <si>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</si>
  <si>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</si>
  <si>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</si>
  <si>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</si>
  <si>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</si>
  <si>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</si>
  <si>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</si>
  <si>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</si>
  <si>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</si>
  <si>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</si>
  <si>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</si>
  <si>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</si>
  <si>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</si>
  <si>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</si>
  <si>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</si>
  <si>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</si>
  <si>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</si>
  <si>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</si>
  <si>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</si>
  <si>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</si>
  <si>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</si>
  <si>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</si>
  <si>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</si>
  <si>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</si>
  <si>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</si>
  <si>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</si>
  <si>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</si>
  <si>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</si>
  <si>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</si>
  <si>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</si>
  <si>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</si>
  <si>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</si>
  <si>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</si>
  <si>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</si>
  <si>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</si>
  <si>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</si>
  <si>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</si>
  <si>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</si>
  <si>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</si>
  <si>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</si>
  <si>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</si>
  <si>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</si>
  <si>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</si>
  <si>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</si>
  <si>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</si>
  <si>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</si>
  <si>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</si>
  <si>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</si>
  <si>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</si>
  <si>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</si>
  <si>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</si>
  <si>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</si>
  <si>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</si>
  <si>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</si>
  <si>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</si>
  <si>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</si>
  <si>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</si>
  <si>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</si>
  <si>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</si>
  <si>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</si>
  <si>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</si>
  <si>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</si>
  <si>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</si>
  <si>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</si>
  <si>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</si>
  <si>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</si>
  <si>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</si>
  <si>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</si>
  <si>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</si>
  <si>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</si>
  <si>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</si>
  <si>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</si>
  <si>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</si>
  <si>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</si>
  <si>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</si>
  <si>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</si>
  <si>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</si>
  <si>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</si>
  <si>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</si>
  <si>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</si>
  <si>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</si>
  <si>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</si>
  <si>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</si>
  <si>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</si>
  <si>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</si>
  <si>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</si>
  <si>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</si>
  <si>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</si>
  <si>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</si>
  <si>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</si>
  <si>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</si>
  <si>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</si>
  <si>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</si>
  <si>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</si>
  <si>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</si>
  <si>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</si>
  <si>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</si>
  <si>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</si>
  <si>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</si>
  <si>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</si>
  <si>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</si>
  <si>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</si>
  <si>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</si>
  <si>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</si>
  <si>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</si>
  <si>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</si>
  <si>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</si>
  <si>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</si>
  <si>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</si>
  <si>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</si>
  <si>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</si>
  <si>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</si>
  <si>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</si>
  <si>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</si>
  <si>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</si>
  <si>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</si>
  <si>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</si>
  <si>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</si>
  <si>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</si>
  <si>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</si>
  <si>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</si>
  <si>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</si>
  <si>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</si>
  <si>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</si>
  <si>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</si>
  <si>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</si>
  <si>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</si>
  <si>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</si>
  <si>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</si>
  <si>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</si>
  <si>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</si>
  <si>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</si>
  <si>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</si>
  <si>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</si>
  <si>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</si>
  <si>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</si>
  <si>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</si>
  <si>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</si>
  <si>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</si>
  <si>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</si>
  <si>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</si>
  <si>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</si>
  <si>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</si>
  <si>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</si>
  <si>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</si>
  <si>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</si>
  <si>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</si>
  <si>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</si>
  <si>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</si>
  <si>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</si>
  <si>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</si>
  <si>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</si>
  <si>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</si>
  <si>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</si>
  <si>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</si>
  <si>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</si>
  <si>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</si>
  <si>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</si>
  <si>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</si>
  <si>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</si>
  <si>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</si>
  <si>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</si>
  <si>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</si>
  <si>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</si>
  <si>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</si>
  <si>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</si>
  <si>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</si>
  <si>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</si>
  <si>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</si>
  <si>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</si>
  <si>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</si>
  <si>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</si>
  <si>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</si>
  <si>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</si>
  <si>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</si>
  <si>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</si>
  <si>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</si>
  <si>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</si>
  <si>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</si>
  <si>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</si>
  <si>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</si>
  <si>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</si>
  <si>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</si>
  <si>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</si>
  <si>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</si>
  <si>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</si>
  <si>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</si>
  <si>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</si>
  <si>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</si>
  <si>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</si>
  <si>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</si>
  <si>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</si>
  <si>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</si>
  <si>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</si>
  <si>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</si>
  <si>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</si>
  <si>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</si>
  <si>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</si>
  <si>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</si>
  <si>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</si>
  <si>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</si>
  <si>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</si>
  <si>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</si>
  <si>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</si>
  <si>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</si>
  <si>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</si>
  <si>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</si>
  <si>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</si>
  <si>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</si>
  <si>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</si>
  <si>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</si>
  <si>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</si>
  <si>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</si>
  <si>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</si>
  <si>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</si>
  <si>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</si>
  <si>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</si>
  <si>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</si>
  <si>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</si>
  <si>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</si>
  <si>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</si>
  <si>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</si>
  <si>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</si>
  <si>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</si>
  <si>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</si>
  <si>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</si>
  <si>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</si>
  <si>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</si>
  <si>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</si>
  <si>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</si>
  <si>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</si>
  <si>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</si>
  <si>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</si>
  <si>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</si>
  <si>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</si>
  <si>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</si>
  <si>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</si>
  <si>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</si>
  <si>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</si>
  <si>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</si>
  <si>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</si>
  <si>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</si>
  <si>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</si>
  <si>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</si>
  <si>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</si>
  <si>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</si>
  <si>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</si>
  <si>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</si>
  <si>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</si>
  <si>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</si>
  <si>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</si>
  <si>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</si>
  <si>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</si>
  <si>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</si>
  <si>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</si>
  <si>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</si>
  <si>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</si>
  <si>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</si>
  <si>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</si>
  <si>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</si>
  <si>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</si>
  <si>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</si>
  <si>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</si>
  <si>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</si>
  <si>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</si>
  <si>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</si>
  <si>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</si>
  <si>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</si>
  <si>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</si>
  <si>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</si>
  <si>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</si>
  <si>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</si>
  <si>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</si>
  <si>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</si>
  <si>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</si>
  <si>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</si>
  <si>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</si>
  <si>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</si>
  <si>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</si>
  <si>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</si>
  <si>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</si>
  <si>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</si>
  <si>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</si>
  <si>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</si>
  <si>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</si>
  <si>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</si>
  <si>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</si>
  <si>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</si>
  <si>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</si>
  <si>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</si>
  <si>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</si>
  <si>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</si>
  <si>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</si>
  <si>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</si>
  <si>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</si>
  <si>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</si>
  <si>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</si>
  <si>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</si>
  <si>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</si>
  <si>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</si>
  <si>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</si>
  <si>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</si>
  <si>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</si>
  <si>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</si>
  <si>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</si>
  <si>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</si>
  <si>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</si>
  <si>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</si>
  <si>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</si>
  <si>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</si>
  <si>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</si>
  <si>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</si>
  <si>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</si>
  <si>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</si>
  <si>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</si>
  <si>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</si>
  <si>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</si>
  <si>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</si>
  <si>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</si>
  <si>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</si>
  <si>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</si>
  <si>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</si>
  <si>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</si>
  <si>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</si>
  <si>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</si>
  <si>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</si>
  <si>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</si>
  <si>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</si>
  <si>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</si>
  <si>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</si>
  <si>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</si>
  <si>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</si>
  <si>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</si>
  <si>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</si>
  <si>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</si>
  <si>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</si>
  <si>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</si>
  <si>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</si>
  <si>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</si>
  <si>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</si>
  <si>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</si>
  <si>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</si>
  <si>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</si>
  <si>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</si>
  <si>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</si>
  <si>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</si>
  <si>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</si>
  <si>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</si>
  <si>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</si>
  <si>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</si>
  <si>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</si>
  <si>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</si>
  <si>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</si>
  <si>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</si>
  <si>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</si>
  <si>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</si>
  <si>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</si>
  <si>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</si>
  <si>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</si>
  <si>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</si>
  <si>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</si>
  <si>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</si>
  <si>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</si>
  <si>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</si>
  <si>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</si>
  <si>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</si>
  <si>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</si>
  <si>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</si>
  <si>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</si>
  <si>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</si>
  <si>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</si>
  <si>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</si>
  <si>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</si>
  <si>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</si>
  <si>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</si>
  <si>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</si>
  <si>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</si>
  <si>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</si>
  <si>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</si>
  <si>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</si>
  <si>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</si>
  <si>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</si>
  <si>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</si>
  <si>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</si>
  <si>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</si>
  <si>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</si>
  <si>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</si>
  <si>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</si>
  <si>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</si>
  <si>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</si>
  <si>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</si>
  <si>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</si>
  <si>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</si>
  <si>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</si>
  <si>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</si>
  <si>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</si>
  <si>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</si>
  <si>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</si>
  <si>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</si>
  <si>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</si>
  <si>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</si>
  <si>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</si>
  <si>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</si>
  <si>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</si>
  <si>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</si>
  <si>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</si>
  <si>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</si>
  <si>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</si>
  <si>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</si>
  <si>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</si>
  <si>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</si>
  <si>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</si>
  <si>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</si>
  <si>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</si>
  <si>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</si>
  <si>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</si>
  <si>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</si>
  <si>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</si>
  <si>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</si>
  <si>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</si>
  <si>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</si>
  <si>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</si>
  <si>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</si>
  <si>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</si>
  <si>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</si>
  <si>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</si>
  <si>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</si>
  <si>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</si>
  <si>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</si>
  <si>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</si>
  <si>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</si>
  <si>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</si>
  <si>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</si>
  <si>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</si>
  <si>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</si>
  <si>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</si>
  <si>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</si>
  <si>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</si>
  <si>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</si>
  <si>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</si>
  <si>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</si>
  <si>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</si>
  <si>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</si>
  <si>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</si>
  <si>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</si>
  <si>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</si>
  <si>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</si>
  <si>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</si>
  <si>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</si>
  <si>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</si>
  <si>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</si>
  <si>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</si>
  <si>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</si>
  <si>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</si>
  <si>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</si>
  <si>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</si>
  <si>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</si>
  <si>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</si>
  <si>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</si>
  <si>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</si>
  <si>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</si>
  <si>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</si>
  <si>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</si>
  <si>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</si>
  <si>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</si>
  <si>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</si>
  <si>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</si>
  <si>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</si>
  <si>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</si>
  <si>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</si>
  <si>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</si>
  <si>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</si>
  <si>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</si>
  <si>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</si>
  <si>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</si>
  <si>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</si>
  <si>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</si>
  <si>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</si>
  <si>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</si>
  <si>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</si>
  <si>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</si>
  <si>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</si>
  <si>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</si>
  <si>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</si>
  <si>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</si>
  <si>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</si>
  <si>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</si>
  <si>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</si>
  <si>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</si>
  <si>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</si>
  <si>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</si>
  <si>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</si>
  <si>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</si>
  <si>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</si>
  <si>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</si>
  <si>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</si>
  <si>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</si>
  <si>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</si>
  <si>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</si>
  <si>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</si>
  <si>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</si>
  <si>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</si>
  <si>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</si>
  <si>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</si>
  <si>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</si>
  <si>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</si>
  <si>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</si>
  <si>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</si>
  <si>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</si>
  <si>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</si>
  <si>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</si>
  <si>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</si>
  <si>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</si>
  <si>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</si>
  <si>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</si>
  <si>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</si>
  <si>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</si>
  <si>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</si>
  <si>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</si>
  <si>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</si>
  <si>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</si>
  <si>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</si>
  <si>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</si>
  <si>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</si>
  <si>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</si>
  <si>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</si>
  <si>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</si>
  <si>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</si>
  <si>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</si>
  <si>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</si>
  <si>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</si>
  <si>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</si>
  <si>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</si>
  <si>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</si>
  <si>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</si>
  <si>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</si>
  <si>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</si>
  <si>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</si>
  <si>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</si>
  <si>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</si>
  <si>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</si>
  <si>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</si>
  <si>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</si>
  <si>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</si>
  <si>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</si>
  <si>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</si>
  <si>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</si>
  <si>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</si>
  <si>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</si>
  <si>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</si>
  <si>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</si>
  <si>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</si>
  <si>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</si>
  <si>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</si>
  <si>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</si>
  <si>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</si>
  <si>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</si>
  <si>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</si>
  <si>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</si>
  <si>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</si>
  <si>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</si>
  <si>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</si>
  <si>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</si>
  <si>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</si>
  <si>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</si>
  <si>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</si>
  <si>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</si>
  <si>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</si>
  <si>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</si>
  <si>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</si>
  <si>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</si>
  <si>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</si>
  <si>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</si>
  <si>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</si>
  <si>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</si>
  <si>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</si>
  <si>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</si>
  <si>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</si>
  <si>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</si>
  <si>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</si>
  <si>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</si>
  <si>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</si>
  <si>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</si>
  <si>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</si>
  <si>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</si>
  <si>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</si>
  <si>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</si>
  <si>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</si>
  <si>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</si>
  <si>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</si>
  <si>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</si>
  <si>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</si>
  <si>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</si>
  <si>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</si>
  <si>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</si>
  <si>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</si>
  <si>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</si>
  <si>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</si>
  <si>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</si>
  <si>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</si>
  <si>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</si>
  <si>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</si>
  <si>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</si>
  <si>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</si>
  <si>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</si>
  <si>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</si>
  <si>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</si>
  <si>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</si>
  <si>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</si>
  <si>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</si>
  <si>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</si>
  <si>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</si>
  <si>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</si>
  <si>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</si>
  <si>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</si>
  <si>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</si>
  <si>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</si>
  <si>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</si>
  <si>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</si>
  <si>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</si>
  <si>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</si>
  <si>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</si>
  <si>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</si>
  <si>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</si>
  <si>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</si>
  <si>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</si>
  <si>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</si>
  <si>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</si>
  <si>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</si>
  <si>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</si>
  <si>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</si>
  <si>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</si>
  <si>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</si>
  <si>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</si>
  <si>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</si>
  <si>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</si>
  <si>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</si>
  <si>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</si>
  <si>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</si>
  <si>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</si>
  <si>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</si>
  <si>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</si>
  <si>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</si>
  <si>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</si>
  <si>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</si>
  <si>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</si>
  <si>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</si>
  <si>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</si>
  <si>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</si>
  <si>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</si>
  <si>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</si>
  <si>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</si>
  <si>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</si>
  <si>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</si>
  <si>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</si>
  <si>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</si>
  <si>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</si>
  <si>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</si>
  <si>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</si>
  <si>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</si>
  <si>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</si>
  <si>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</si>
  <si>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</si>
  <si>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</si>
  <si>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</si>
  <si>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</si>
  <si>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</si>
  <si>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</si>
  <si>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</si>
  <si>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</si>
  <si>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</si>
  <si>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</si>
  <si>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</si>
  <si>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</si>
  <si>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</si>
  <si>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</si>
  <si>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</si>
  <si>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</si>
  <si>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</si>
  <si>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</si>
  <si>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</si>
  <si>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</si>
  <si>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</si>
  <si>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</si>
  <si>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</si>
  <si>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</si>
  <si>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</si>
  <si>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</si>
  <si>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</si>
  <si>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</si>
  <si>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</si>
  <si>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</si>
  <si>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</si>
  <si>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</si>
  <si>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</si>
  <si>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</si>
  <si>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</si>
  <si>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</si>
  <si>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</si>
  <si>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</si>
  <si>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</si>
  <si>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</si>
  <si>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</si>
  <si>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</si>
  <si>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</si>
  <si>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</si>
  <si>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</si>
  <si>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</si>
  <si>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</si>
  <si>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</si>
  <si>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</si>
  <si>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</si>
  <si>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</si>
  <si>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</si>
  <si>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</si>
  <si>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</si>
  <si>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</si>
  <si>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</si>
  <si>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</si>
  <si>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</si>
  <si>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</si>
  <si>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</si>
  <si>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</si>
  <si>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</si>
  <si>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</si>
  <si>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</si>
  <si>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</si>
  <si>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</si>
  <si>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</si>
  <si>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</si>
  <si>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</si>
  <si>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</si>
  <si>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</si>
  <si>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</si>
  <si>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</si>
  <si>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</si>
  <si>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</si>
  <si>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</si>
  <si>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</si>
  <si>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</si>
  <si>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</si>
  <si>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</si>
  <si>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</si>
  <si>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</si>
  <si>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</si>
  <si>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</si>
  <si>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</si>
  <si>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</si>
  <si>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</si>
  <si>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</si>
  <si>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</si>
  <si>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</si>
  <si>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</si>
  <si>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</si>
  <si>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</si>
  <si>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</si>
  <si>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</si>
  <si>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</si>
  <si>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</si>
  <si>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</si>
  <si>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</si>
  <si>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</si>
  <si>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</si>
  <si>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</si>
  <si>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</si>
  <si>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</si>
  <si>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</si>
  <si>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</si>
  <si>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</si>
  <si>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</si>
  <si>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</si>
  <si>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</si>
  <si>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</si>
  <si>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</si>
  <si>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</si>
  <si>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</si>
  <si>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</si>
  <si>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</si>
  <si>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</si>
  <si>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</si>
  <si>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</si>
  <si>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</si>
  <si>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</si>
  <si>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</si>
  <si>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</si>
  <si>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</si>
  <si>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</si>
  <si>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</si>
  <si>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</si>
  <si>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</si>
  <si>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</si>
  <si>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</si>
  <si>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</si>
  <si>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</si>
  <si>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</si>
  <si>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</si>
  <si>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</si>
  <si>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</si>
  <si>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</si>
  <si>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</si>
  <si>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</si>
  <si>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</si>
  <si>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</si>
  <si>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</si>
  <si>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</si>
  <si>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</si>
  <si>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</si>
  <si>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</si>
  <si>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</si>
  <si>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</si>
  <si>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</si>
  <si>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</si>
  <si>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</si>
  <si>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</si>
  <si>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</si>
  <si>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</si>
  <si>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</si>
  <si>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</si>
  <si>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</si>
  <si>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</si>
  <si>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</si>
  <si>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</si>
  <si>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</si>
  <si>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</si>
  <si>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</si>
  <si>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</si>
  <si>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</si>
  <si>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</si>
  <si>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</si>
  <si>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</si>
  <si>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</si>
  <si>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</si>
  <si>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</si>
  <si>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</si>
  <si>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</si>
  <si>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</si>
  <si>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</si>
  <si>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</si>
  <si>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</si>
  <si>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</si>
  <si>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</si>
  <si>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</si>
  <si>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</si>
  <si>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</si>
  <si>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</si>
  <si>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</si>
  <si>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</si>
  <si>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</si>
  <si>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</si>
  <si>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</si>
  <si>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</si>
  <si>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</si>
  <si>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</si>
  <si>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</si>
  <si>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</si>
  <si>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</si>
  <si>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</si>
  <si>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</si>
  <si>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</si>
  <si>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</si>
  <si>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</si>
  <si>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</si>
  <si>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</si>
  <si>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</si>
  <si>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</si>
  <si>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</si>
  <si>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</si>
  <si>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</si>
  <si>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</si>
  <si>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</si>
  <si>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</si>
  <si>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</si>
  <si>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</si>
  <si>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</si>
  <si>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</si>
  <si>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</si>
  <si>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</si>
  <si>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</si>
  <si>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</si>
  <si>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</si>
  <si>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</si>
  <si>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</si>
  <si>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</si>
  <si>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</si>
  <si>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</si>
  <si>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</si>
  <si>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</si>
  <si>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</si>
  <si>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</si>
  <si>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</si>
  <si>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</si>
  <si>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</si>
  <si>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</si>
  <si>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</si>
  <si>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</si>
  <si>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</si>
  <si>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</si>
  <si>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</si>
  <si>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</si>
  <si>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</si>
  <si>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</si>
  <si>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</si>
  <si>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</si>
  <si>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</si>
  <si>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</si>
  <si>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</si>
  <si>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</si>
  <si>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</si>
  <si>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</si>
  <si>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</si>
  <si>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</si>
  <si>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</si>
  <si>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</si>
  <si>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</si>
  <si>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</si>
  <si>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</si>
  <si>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</si>
  <si>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</si>
  <si>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</si>
  <si>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</si>
  <si>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</si>
  <si>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</si>
  <si>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</si>
  <si>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</si>
  <si>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</si>
  <si>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</si>
  <si>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</si>
  <si>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</si>
  <si>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</si>
  <si>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</si>
  <si>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</si>
  <si>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</si>
  <si>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</si>
  <si>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</si>
  <si>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</si>
  <si>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</si>
  <si>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</si>
  <si>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</si>
  <si>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</si>
  <si>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</si>
  <si>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</si>
  <si>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</si>
  <si>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</si>
  <si>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</si>
  <si>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</si>
  <si>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</si>
  <si>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</si>
  <si>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</si>
  <si>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</si>
  <si>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</si>
  <si>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</si>
  <si>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</si>
  <si>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</si>
  <si>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</si>
  <si>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</si>
  <si>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</si>
  <si>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</si>
  <si>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</si>
  <si>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</si>
  <si>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</si>
  <si>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</si>
  <si>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</si>
  <si>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</si>
  <si>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</si>
  <si>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</si>
  <si>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</si>
  <si>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</si>
  <si>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</si>
  <si>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</si>
  <si>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</si>
  <si>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</si>
  <si>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</si>
  <si>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</si>
  <si>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</si>
  <si>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</si>
  <si>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</si>
  <si>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</si>
  <si>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</si>
  <si>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</si>
  <si>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</si>
  <si>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</si>
  <si>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</si>
  <si>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</si>
  <si>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</si>
  <si>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</si>
  <si>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</si>
  <si>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</si>
  <si>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</si>
  <si>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</si>
  <si>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</si>
  <si>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</si>
  <si>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</si>
  <si>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</si>
  <si>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</si>
  <si>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</si>
  <si>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</si>
  <si>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</si>
  <si>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</si>
  <si>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</si>
  <si>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</si>
  <si>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</si>
  <si>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</si>
  <si>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</si>
  <si>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</si>
  <si>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</si>
  <si>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</si>
  <si>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</si>
  <si>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</si>
  <si>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</si>
  <si>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</si>
  <si>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</si>
  <si>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</si>
  <si>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</si>
  <si>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</si>
  <si>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</si>
  <si>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</si>
  <si>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</si>
  <si>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</si>
  <si>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</si>
  <si>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</si>
  <si>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</si>
  <si>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</si>
  <si>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</si>
  <si>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</si>
  <si>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</si>
  <si>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</si>
  <si>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</si>
  <si>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</si>
  <si>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</si>
  <si>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</si>
  <si>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</si>
  <si>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</si>
  <si>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</si>
  <si>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</si>
  <si>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</si>
  <si>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</si>
  <si>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</si>
  <si>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</si>
  <si>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</si>
  <si>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</si>
  <si>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</si>
  <si>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</si>
  <si>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</si>
  <si>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</si>
  <si>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</si>
  <si>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</si>
  <si>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</si>
  <si>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</si>
  <si>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</si>
  <si>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</si>
  <si>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</si>
  <si>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</si>
  <si>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</si>
  <si>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</si>
  <si>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</si>
  <si>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</si>
  <si>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</si>
  <si>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</si>
  <si>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</si>
  <si>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</si>
  <si>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</si>
  <si>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</si>
  <si>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</si>
  <si>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</si>
  <si>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</si>
  <si>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</si>
  <si>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</si>
  <si>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</si>
  <si>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</si>
  <si>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</si>
  <si>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</si>
  <si>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</si>
  <si>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</si>
  <si>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</si>
  <si>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</si>
  <si>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</si>
  <si>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</si>
  <si>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</si>
  <si>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</si>
  <si>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</si>
  <si>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</si>
  <si>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</si>
  <si>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</si>
  <si>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</si>
  <si>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</si>
  <si>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</si>
  <si>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</si>
  <si>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</si>
  <si>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</si>
  <si>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</si>
  <si>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</si>
  <si>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</si>
  <si>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</si>
  <si>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</si>
  <si>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</si>
  <si>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</si>
  <si>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</si>
  <si>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</si>
  <si>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</si>
  <si>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</si>
  <si>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</si>
  <si>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</si>
  <si>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</si>
  <si>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</si>
  <si>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</si>
  <si>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</si>
  <si>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</si>
  <si>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</si>
  <si>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</si>
  <si>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</si>
  <si>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</si>
  <si>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</si>
  <si>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</si>
  <si>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</si>
  <si>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</si>
  <si>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</si>
  <si>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</si>
  <si>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</si>
  <si>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</si>
  <si>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</si>
  <si>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</si>
  <si>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</si>
  <si>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</si>
  <si>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</si>
  <si>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</si>
  <si>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</si>
  <si>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</si>
  <si>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</si>
  <si>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</si>
  <si>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</si>
  <si>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</si>
  <si>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</si>
  <si>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</si>
  <si>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</si>
  <si>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</si>
  <si>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</si>
  <si>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</si>
  <si>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</si>
  <si>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</si>
  <si>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</si>
  <si>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</si>
  <si>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</si>
  <si>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</si>
  <si>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</si>
  <si>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</si>
  <si>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</si>
  <si>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</si>
  <si>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</si>
  <si>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</si>
  <si>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</si>
  <si>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</si>
  <si>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</si>
  <si>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</si>
  <si>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</si>
  <si>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</si>
  <si>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</si>
  <si>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</si>
  <si>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</si>
  <si>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</si>
  <si>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</si>
  <si>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</si>
  <si>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</si>
  <si>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</si>
  <si>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</si>
  <si>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</si>
  <si>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</si>
  <si>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</si>
  <si>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</si>
  <si>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</si>
  <si>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</si>
  <si>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</si>
  <si>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</si>
  <si>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</si>
  <si>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</si>
  <si>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</si>
  <si>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</si>
  <si>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</si>
  <si>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</si>
  <si>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</si>
  <si>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</si>
  <si>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</si>
  <si>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</si>
  <si>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</si>
  <si>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</si>
  <si>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</si>
  <si>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</si>
  <si>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</si>
  <si>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</si>
  <si>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</si>
  <si>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</si>
  <si>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</si>
  <si>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</si>
  <si>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</si>
  <si>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</si>
  <si>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</si>
  <si>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</si>
  <si>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</si>
  <si>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</si>
  <si>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</si>
  <si>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</si>
  <si>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</si>
  <si>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</si>
  <si>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</si>
  <si>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</si>
  <si>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</si>
  <si>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</si>
  <si>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</si>
  <si>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</si>
  <si>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</si>
  <si>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</si>
  <si>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</si>
  <si>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</si>
  <si>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</si>
  <si>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</si>
  <si>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</si>
  <si>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</si>
  <si>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</si>
  <si>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</si>
  <si>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</si>
  <si>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</si>
  <si>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</si>
  <si>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</si>
  <si>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</si>
  <si>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</si>
  <si>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</si>
  <si>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</si>
  <si>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</si>
  <si>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</si>
  <si>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</si>
  <si>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</si>
  <si>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</si>
  <si>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</si>
  <si>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</si>
  <si>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</si>
  <si>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</si>
  <si>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</si>
  <si>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</si>
  <si>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</si>
  <si>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</si>
  <si>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</si>
  <si>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</si>
  <si>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</si>
  <si>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</si>
  <si>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</si>
  <si>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</si>
  <si>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</si>
  <si>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</si>
  <si>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</si>
  <si>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</si>
  <si>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</si>
  <si>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</si>
  <si>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</si>
  <si>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</si>
  <si>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</si>
  <si>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</si>
  <si>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</si>
  <si>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</si>
  <si>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</si>
  <si>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</si>
  <si>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</si>
  <si>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</si>
  <si>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</si>
  <si>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</si>
  <si>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</si>
  <si>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</si>
  <si>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</si>
  <si>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</si>
  <si>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</si>
  <si>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</si>
  <si>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</si>
  <si>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</si>
  <si>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</si>
  <si>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</si>
  <si>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</si>
  <si>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</si>
  <si>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</si>
  <si>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</si>
  <si>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</si>
  <si>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</si>
  <si>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</si>
  <si>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</si>
  <si>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</si>
  <si>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</si>
  <si>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</si>
  <si>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</si>
  <si>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</si>
  <si>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</si>
  <si>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</si>
  <si>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</si>
  <si>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</si>
  <si>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</si>
  <si>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</si>
  <si>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</si>
  <si>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</si>
  <si>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</si>
  <si>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</si>
  <si>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</si>
  <si>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</si>
  <si>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</si>
  <si>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</si>
  <si>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</si>
  <si>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</si>
  <si>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</si>
  <si>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</si>
  <si>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</si>
  <si>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</si>
  <si>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</si>
  <si>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</si>
  <si>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</si>
  <si>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</si>
  <si>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</si>
  <si>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</si>
  <si>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</si>
  <si>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</si>
  <si>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</si>
  <si>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</si>
  <si>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</si>
  <si>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</si>
  <si>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</si>
  <si>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</si>
  <si>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</si>
  <si>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</si>
  <si>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</si>
  <si>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</si>
  <si>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</si>
  <si>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</si>
  <si>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</si>
  <si>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</si>
  <si>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</si>
  <si>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</si>
  <si>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</si>
  <si>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</si>
  <si>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</si>
  <si>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</si>
  <si>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</si>
  <si>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</si>
  <si>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</si>
  <si>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</si>
  <si>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</si>
  <si>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</si>
  <si>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</si>
  <si>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</si>
  <si>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</si>
  <si>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</si>
  <si>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</si>
  <si>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</si>
  <si>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</si>
  <si>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</si>
  <si>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</si>
  <si>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</si>
  <si>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</si>
  <si>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</si>
  <si>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</si>
  <si>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</si>
  <si>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</si>
  <si>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</si>
  <si>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</si>
  <si>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</si>
  <si>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</si>
  <si>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</si>
  <si>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</si>
  <si>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</si>
  <si>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</si>
  <si>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</si>
  <si>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</si>
  <si>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</si>
  <si>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</si>
  <si>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</si>
  <si>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</si>
  <si>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</si>
  <si>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</si>
  <si>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</si>
  <si>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</si>
  <si>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</si>
  <si>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</si>
  <si>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</si>
  <si>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</si>
  <si>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</si>
  <si>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</si>
  <si>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</si>
  <si>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</si>
  <si>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</si>
  <si>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</si>
  <si>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</si>
  <si>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</si>
  <si>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</si>
  <si>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</si>
  <si>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</si>
  <si>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</si>
  <si>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</si>
  <si>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</si>
  <si>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</si>
  <si>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</si>
  <si>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</si>
  <si>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</si>
  <si>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</si>
  <si>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</si>
  <si>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</si>
  <si>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</si>
  <si>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</si>
  <si>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</si>
  <si>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</si>
  <si>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</si>
  <si>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</si>
  <si>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</si>
  <si>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</si>
  <si>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</si>
  <si>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</si>
  <si>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</si>
  <si>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</si>
  <si>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</si>
  <si>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</si>
  <si>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</si>
  <si>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</si>
  <si>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</si>
  <si>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</si>
  <si>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</si>
  <si>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</si>
  <si>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</si>
  <si>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</si>
  <si>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</si>
  <si>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</si>
  <si>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</si>
  <si>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</si>
  <si>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</si>
  <si>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</si>
  <si>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</si>
  <si>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</si>
  <si>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</si>
  <si>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</si>
  <si>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</si>
  <si>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</si>
  <si>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</si>
  <si>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</si>
  <si>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</si>
  <si>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</si>
  <si>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</si>
  <si>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</si>
  <si>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</si>
  <si>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</si>
  <si>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</si>
  <si>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</si>
  <si>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</si>
  <si>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</si>
  <si>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</si>
  <si>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</si>
  <si>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</si>
  <si>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</si>
  <si>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</si>
  <si>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</si>
  <si>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</si>
  <si>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</si>
  <si>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</si>
  <si>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</si>
  <si>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</si>
  <si>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</si>
  <si>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</si>
  <si>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</si>
  <si>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</si>
  <si>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</si>
  <si>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</si>
  <si>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</si>
  <si>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</si>
  <si>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</si>
  <si>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</si>
  <si>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</si>
  <si>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</si>
  <si>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</si>
  <si>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</si>
  <si>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</si>
  <si>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</si>
  <si>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</si>
  <si>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</si>
  <si>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</si>
  <si>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</si>
  <si>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</si>
  <si>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</si>
  <si>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</si>
  <si>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</si>
  <si>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</si>
  <si>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</si>
  <si>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</si>
  <si>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</si>
  <si>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</si>
  <si>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</si>
  <si>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</si>
  <si>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</si>
  <si>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</si>
  <si>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</si>
  <si>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</si>
  <si>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</si>
  <si>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</si>
  <si>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</si>
  <si>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</si>
  <si>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</si>
  <si>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</si>
  <si>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</si>
  <si>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</si>
  <si>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</si>
  <si>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</si>
  <si>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</si>
  <si>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</si>
  <si>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</si>
  <si>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</si>
  <si>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</si>
  <si>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</si>
  <si>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</si>
  <si>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</si>
  <si>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</si>
  <si>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</si>
  <si>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</si>
  <si>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</si>
  <si>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</si>
  <si>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</si>
  <si>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</si>
  <si>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</si>
  <si>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</si>
  <si>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</si>
  <si>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</si>
  <si>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</si>
  <si>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</si>
  <si>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</si>
  <si>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</si>
  <si>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</si>
  <si>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</si>
  <si>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</si>
  <si>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</si>
  <si>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</si>
  <si>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</si>
  <si>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</si>
  <si>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</si>
  <si>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</si>
  <si>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</si>
  <si>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</si>
  <si>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</si>
  <si>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</si>
  <si>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</si>
  <si>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</si>
  <si>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</si>
  <si>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</si>
  <si>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</si>
  <si>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</si>
  <si>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</si>
  <si>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</si>
  <si>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</si>
  <si>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</si>
  <si>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</si>
  <si>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</si>
  <si>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</si>
  <si>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</si>
  <si>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</si>
  <si>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</si>
  <si>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</si>
  <si>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</si>
  <si>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</si>
  <si>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</si>
  <si>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</si>
  <si>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</si>
  <si>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</si>
  <si>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</si>
  <si>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</si>
  <si>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</si>
  <si>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</si>
  <si>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</si>
  <si>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</si>
  <si>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</si>
  <si>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</si>
  <si>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</si>
  <si>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</si>
  <si>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</si>
  <si>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</si>
  <si>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</si>
  <si>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</si>
  <si>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</si>
  <si>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</si>
  <si>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</si>
  <si>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</si>
  <si>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</si>
  <si>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</si>
  <si>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</si>
  <si>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</si>
  <si>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</si>
  <si>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</si>
  <si>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</si>
  <si>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</si>
  <si>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</si>
  <si>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</si>
  <si>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</si>
  <si>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</si>
  <si>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</si>
  <si>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</si>
  <si>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</si>
  <si>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</si>
  <si>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</si>
  <si>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</si>
  <si>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</si>
  <si>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</si>
  <si>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</si>
  <si>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</si>
  <si>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</si>
  <si>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</si>
  <si>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</si>
  <si>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</si>
  <si>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</si>
  <si>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</si>
  <si>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</si>
  <si>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</si>
  <si>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</si>
  <si>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</si>
  <si>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</si>
  <si>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</si>
  <si>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</si>
  <si>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</si>
  <si>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</si>
  <si>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</si>
  <si>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</si>
  <si>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</si>
  <si>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</si>
  <si>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</si>
  <si>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</si>
  <si>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</si>
  <si>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</si>
  <si>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</si>
  <si>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</si>
  <si>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</si>
  <si>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</si>
  <si>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</si>
  <si>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</si>
  <si>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</si>
  <si>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</si>
  <si>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</si>
  <si>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</si>
  <si>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</si>
  <si>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</si>
  <si>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</si>
  <si>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</si>
  <si>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</si>
  <si>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</si>
  <si>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</si>
  <si>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</si>
  <si>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</si>
  <si>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</si>
  <si>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</si>
  <si>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</si>
  <si>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</si>
  <si>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</si>
  <si>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</si>
  <si>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</si>
  <si>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</si>
  <si>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</si>
  <si>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</si>
  <si>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</si>
  <si>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</si>
  <si>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</si>
  <si>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</si>
  <si>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</si>
  <si>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</si>
  <si>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</si>
  <si>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</si>
  <si>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</si>
  <si>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</si>
  <si>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</si>
  <si>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</si>
  <si>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</si>
  <si>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</si>
  <si>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</si>
  <si>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</si>
  <si>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</si>
  <si>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</si>
  <si>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</si>
  <si>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</si>
  <si>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</si>
  <si>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</si>
  <si>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</si>
  <si>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</si>
  <si>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</si>
  <si>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</si>
  <si>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</si>
  <si>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</si>
  <si>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</si>
  <si>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</si>
  <si>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</si>
  <si>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</si>
  <si>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</si>
  <si>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</si>
  <si>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</si>
  <si>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</si>
  <si>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</si>
  <si>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</si>
  <si>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</si>
  <si>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</si>
  <si>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</si>
  <si>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</si>
  <si>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</si>
  <si>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</si>
  <si>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</si>
  <si>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</si>
  <si>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</si>
  <si>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</si>
  <si>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</si>
  <si>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</si>
  <si>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</si>
  <si>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</si>
  <si>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</si>
  <si>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</si>
  <si>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</si>
  <si>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</si>
  <si>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</si>
  <si>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</si>
  <si>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</si>
  <si>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</si>
  <si>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</si>
  <si>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</si>
  <si>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</si>
  <si>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</si>
  <si>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</si>
  <si>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</si>
  <si>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</si>
  <si>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</si>
  <si>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</si>
  <si>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</si>
  <si>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</si>
  <si>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</si>
  <si>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</si>
  <si>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</si>
  <si>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</si>
  <si>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</si>
  <si>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</si>
  <si>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</si>
  <si>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</si>
  <si>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</si>
  <si>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</si>
  <si>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</si>
  <si>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</si>
  <si>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</si>
  <si>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</si>
  <si>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</si>
  <si>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</si>
  <si>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</si>
  <si>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</si>
  <si>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</si>
  <si>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</si>
  <si>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</si>
  <si>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</si>
  <si>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</si>
  <si>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</si>
  <si>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</si>
  <si>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</si>
  <si>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</si>
  <si>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</si>
  <si>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</si>
  <si>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</si>
  <si>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</si>
  <si>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</si>
  <si>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</si>
  <si>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</si>
  <si>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</si>
  <si>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</si>
  <si>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</si>
  <si>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</si>
  <si>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</si>
  <si>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</si>
  <si>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</si>
  <si>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</si>
  <si>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</si>
  <si>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</si>
  <si>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</si>
  <si>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</si>
  <si>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</si>
  <si>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</si>
  <si>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</si>
  <si>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</si>
  <si>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</si>
  <si>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</si>
  <si>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</si>
  <si>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</si>
  <si>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</si>
  <si>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</si>
  <si>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</si>
  <si>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</si>
  <si>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</si>
  <si>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</si>
  <si>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</si>
  <si>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</si>
  <si>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</si>
  <si>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</si>
  <si>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</si>
  <si>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</si>
  <si>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</si>
  <si>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</si>
  <si>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</si>
  <si>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</si>
  <si>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</si>
  <si>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</si>
  <si>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</si>
  <si>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</si>
  <si>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</si>
  <si>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</si>
  <si>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</si>
  <si>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</si>
  <si>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</si>
  <si>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</si>
  <si>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</si>
  <si>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</si>
  <si>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</si>
  <si>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</si>
  <si>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</si>
  <si>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</si>
  <si>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</si>
  <si>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</si>
  <si>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</si>
  <si>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</si>
  <si>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</si>
  <si>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</si>
  <si>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</si>
  <si>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</si>
  <si>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</si>
  <si>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</si>
  <si>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</si>
  <si>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</si>
  <si>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</si>
  <si>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</si>
  <si>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</si>
  <si>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</si>
  <si>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</si>
  <si>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</si>
  <si>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</si>
  <si>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</si>
  <si>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</si>
  <si>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</si>
  <si>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</si>
  <si>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</si>
  <si>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</si>
  <si>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</si>
  <si>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</si>
  <si>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</si>
  <si>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</si>
  <si>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</si>
  <si>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</si>
  <si>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</si>
  <si>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</si>
  <si>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</si>
  <si>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</si>
  <si>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</si>
  <si>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</si>
  <si>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</si>
  <si>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</si>
  <si>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</si>
  <si>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</si>
  <si>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</si>
  <si>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</si>
  <si>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</si>
  <si>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</si>
  <si>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</si>
  <si>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</si>
  <si>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</si>
  <si>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</si>
  <si>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</si>
  <si>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</si>
  <si>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</si>
  <si>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</si>
  <si>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</si>
  <si>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</si>
  <si>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</si>
  <si>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</si>
  <si>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</si>
  <si>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</si>
  <si>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</si>
  <si>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</si>
  <si>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</si>
  <si>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</si>
  <si>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</si>
  <si>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</si>
  <si>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</si>
  <si>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</si>
  <si>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</si>
  <si>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</si>
  <si>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</si>
  <si>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</si>
  <si>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</si>
  <si>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</si>
  <si>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</si>
  <si>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</si>
  <si>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</si>
  <si>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</si>
  <si>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</si>
  <si>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</si>
  <si>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</si>
  <si>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</si>
  <si>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</si>
  <si>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</si>
  <si>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</si>
  <si>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</si>
  <si>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</si>
  <si>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</si>
  <si>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</si>
  <si>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</si>
  <si>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</si>
  <si>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</si>
  <si>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</si>
  <si>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</si>
  <si>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</si>
  <si>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</si>
  <si>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</si>
  <si>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</si>
  <si>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</si>
  <si>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</si>
  <si>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</si>
  <si>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</si>
  <si>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</si>
  <si>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</si>
  <si>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</si>
  <si>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</si>
  <si>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</si>
  <si>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</si>
  <si>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</si>
  <si>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</si>
  <si>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</si>
  <si>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</si>
  <si>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</si>
  <si>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</si>
  <si>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</si>
  <si>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</si>
  <si>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</si>
  <si>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</si>
  <si>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</si>
  <si>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</si>
  <si>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</si>
  <si>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</si>
  <si>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</si>
  <si>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</si>
  <si>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</si>
  <si>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</si>
  <si>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</si>
  <si>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</si>
  <si>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</si>
  <si>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</si>
  <si>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</si>
  <si>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</si>
  <si>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</si>
  <si>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</si>
  <si>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</si>
  <si>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</si>
  <si>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</si>
  <si>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</si>
  <si>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</si>
  <si>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</si>
  <si>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</si>
  <si>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</si>
  <si>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</si>
  <si>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</si>
  <si>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</si>
  <si>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</si>
  <si>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</si>
  <si>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</si>
  <si>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</si>
  <si>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</si>
  <si>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</si>
  <si>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</si>
  <si>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</si>
  <si>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</si>
  <si>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</si>
  <si>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</si>
  <si>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</si>
  <si>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</si>
  <si>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</si>
  <si>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</si>
  <si>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</si>
  <si>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</si>
  <si>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</si>
  <si>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</si>
  <si>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</si>
  <si>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</si>
  <si>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</si>
  <si>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</si>
  <si>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</si>
  <si>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</si>
  <si>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</si>
  <si>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</si>
  <si>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</si>
  <si>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</si>
  <si>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</si>
  <si>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</si>
  <si>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</si>
  <si>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</si>
  <si>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</si>
  <si>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</si>
  <si>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</si>
  <si>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</si>
  <si>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</si>
  <si>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</si>
  <si>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</si>
  <si>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</si>
  <si>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</si>
  <si>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</si>
  <si>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</si>
  <si>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</si>
  <si>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</si>
  <si>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</si>
  <si>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</si>
  <si>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</si>
  <si>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</si>
  <si>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</si>
  <si>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</si>
  <si>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</si>
  <si>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</si>
  <si>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</si>
  <si>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</si>
  <si>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</si>
  <si>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</si>
  <si>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</si>
  <si>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</si>
  <si>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</si>
  <si>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</si>
  <si>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</si>
  <si>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</si>
  <si>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</si>
  <si>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</si>
  <si>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</si>
  <si>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</si>
  <si>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</si>
  <si>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</si>
  <si>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</si>
  <si>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</si>
  <si>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</si>
  <si>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</si>
  <si>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</si>
  <si>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</si>
  <si>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</si>
  <si>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</si>
  <si>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</si>
  <si>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</si>
  <si>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</si>
  <si>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</si>
  <si>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</si>
  <si>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</si>
  <si>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</si>
  <si>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</si>
  <si>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</si>
  <si>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</si>
  <si>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</si>
  <si>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</si>
  <si>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</si>
  <si>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</si>
  <si>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</si>
  <si>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</si>
  <si>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</si>
  <si>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</si>
  <si>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</si>
  <si>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</si>
  <si>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</si>
  <si>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</si>
  <si>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</si>
  <si>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</si>
  <si>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</si>
  <si>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</si>
  <si>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</si>
  <si>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</si>
  <si>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</si>
  <si>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</si>
  <si>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</si>
  <si>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</si>
  <si>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</si>
  <si>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</si>
  <si>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</si>
  <si>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</si>
  <si>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</si>
  <si>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</si>
  <si>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</si>
  <si>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</si>
  <si>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</si>
  <si>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</si>
  <si>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</si>
  <si>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</si>
  <si>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</si>
  <si>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</si>
  <si>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</si>
  <si>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</si>
  <si>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</si>
  <si>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</si>
  <si>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</si>
  <si>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</si>
  <si>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</si>
  <si>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</si>
  <si>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</si>
  <si>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</si>
  <si>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</si>
  <si>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</si>
  <si>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</si>
  <si>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</si>
  <si>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</si>
  <si>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</si>
  <si>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</si>
  <si>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</si>
  <si>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</si>
  <si>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</si>
  <si>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</si>
  <si>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</si>
  <si>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</si>
  <si>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</si>
  <si>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</si>
  <si>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</si>
  <si>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</si>
  <si>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</si>
  <si>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</si>
  <si>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</si>
  <si>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</si>
  <si>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</si>
  <si>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</si>
  <si>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</si>
  <si>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</si>
  <si>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</si>
  <si>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</si>
  <si>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</si>
  <si>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</si>
  <si>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</si>
  <si>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</si>
  <si>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</si>
  <si>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</si>
  <si>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</si>
  <si>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</si>
  <si>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</si>
  <si>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</si>
  <si>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</si>
  <si>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</si>
  <si>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</si>
  <si>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</si>
  <si>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</si>
  <si>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</si>
  <si>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</si>
  <si>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</si>
  <si>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</si>
  <si>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</si>
  <si>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</si>
  <si>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</si>
  <si>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</si>
  <si>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</si>
  <si>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</si>
  <si>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</si>
  <si>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</si>
  <si>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</si>
  <si>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</si>
  <si>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</si>
  <si>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</si>
  <si>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</si>
  <si>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</si>
  <si>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</si>
  <si>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</si>
  <si>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</si>
  <si>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</si>
  <si>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</si>
  <si>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</si>
  <si>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</si>
  <si>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</si>
  <si>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</si>
  <si>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</si>
  <si>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</si>
  <si>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</si>
  <si>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</si>
  <si>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</si>
  <si>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</si>
  <si>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</si>
  <si>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</si>
  <si>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</si>
  <si>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</si>
  <si>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</si>
  <si>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</si>
  <si>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</si>
  <si>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</si>
  <si>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</si>
  <si>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</si>
  <si>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</si>
  <si>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</si>
  <si>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</si>
  <si>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</si>
  <si>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</si>
  <si>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</si>
  <si>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</si>
  <si>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</si>
  <si>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</si>
  <si>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</si>
  <si>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</si>
  <si>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</si>
  <si>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</si>
  <si>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</si>
  <si>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</si>
  <si>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</si>
  <si>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</si>
  <si>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</si>
  <si>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</si>
  <si>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</si>
  <si>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</si>
  <si>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</si>
  <si>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</si>
  <si>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</si>
  <si>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</si>
  <si>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</si>
  <si>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</si>
  <si>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</si>
  <si>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</si>
  <si>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</si>
  <si>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</si>
  <si>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</si>
  <si>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</si>
  <si>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</si>
  <si>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</si>
  <si>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</si>
  <si>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</si>
  <si>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</si>
  <si>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</si>
  <si>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</si>
  <si>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</si>
  <si>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</si>
  <si>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</si>
  <si>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</si>
  <si>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</si>
  <si>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</si>
  <si>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</si>
  <si>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</si>
  <si>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</si>
  <si>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</si>
  <si>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</si>
  <si>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</si>
  <si>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</si>
  <si>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</si>
  <si>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</si>
  <si>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</si>
  <si>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</si>
  <si>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</si>
  <si>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</si>
  <si>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</si>
  <si>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</si>
  <si>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</si>
  <si>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</si>
  <si>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</si>
  <si>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</si>
  <si>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</si>
  <si>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</si>
  <si>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</si>
  <si>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</si>
  <si>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</si>
  <si>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</si>
  <si>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</si>
  <si>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</si>
  <si>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</si>
  <si>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</si>
  <si>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</si>
  <si>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</si>
  <si>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</si>
  <si>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</si>
  <si>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</si>
  <si>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</si>
  <si>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</si>
  <si>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</si>
  <si>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</si>
  <si>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</si>
  <si>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</si>
  <si>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</si>
  <si>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</si>
  <si>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</si>
  <si>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</si>
  <si>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</si>
  <si>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</si>
  <si>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</si>
  <si>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</si>
  <si>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</si>
  <si>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</si>
  <si>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</si>
  <si>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</si>
  <si>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</si>
  <si>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</si>
  <si>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</si>
  <si>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</si>
  <si>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</si>
  <si>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</si>
  <si>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</si>
  <si>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</si>
  <si>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</si>
  <si>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</si>
  <si>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</si>
  <si>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</si>
  <si>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</si>
  <si>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</si>
  <si>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</si>
  <si>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</si>
  <si>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</si>
  <si>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</si>
  <si>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</si>
  <si>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</si>
  <si>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</si>
  <si>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</si>
  <si>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</si>
  <si>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</si>
  <si>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</si>
  <si>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</si>
  <si>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</si>
  <si>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</si>
  <si>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</si>
  <si>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</si>
  <si>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</si>
  <si>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</si>
  <si>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</si>
  <si>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</si>
  <si>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</si>
  <si>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</si>
  <si>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</si>
  <si>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</si>
  <si>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</si>
  <si>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</si>
  <si>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</si>
  <si>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</si>
  <si>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</si>
  <si>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</si>
  <si>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</si>
  <si>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</si>
  <si>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</si>
  <si>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</si>
  <si>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</si>
  <si>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</si>
  <si>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</si>
  <si>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</si>
  <si>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</si>
  <si>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</si>
  <si>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</si>
  <si>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</si>
  <si>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</si>
  <si>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</si>
  <si>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</si>
  <si>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</si>
  <si>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</si>
  <si>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</si>
  <si>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</si>
  <si>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</si>
  <si>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</si>
  <si>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</si>
  <si>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</si>
  <si>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</si>
  <si>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</si>
  <si>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</si>
  <si>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</si>
  <si>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</si>
  <si>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</si>
  <si>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</si>
  <si>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</si>
  <si>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</si>
  <si>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</si>
  <si>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</si>
  <si>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</si>
  <si>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</si>
  <si>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</si>
  <si>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</si>
  <si>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</si>
  <si>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</si>
  <si>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</si>
  <si>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</si>
  <si>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</si>
  <si>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</si>
  <si>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</si>
  <si>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</si>
  <si>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</si>
  <si>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</si>
  <si>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</si>
  <si>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</si>
  <si>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</si>
  <si>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</si>
  <si>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</si>
  <si>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</si>
  <si>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</si>
  <si>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</si>
  <si>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</si>
  <si>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</si>
  <si>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</si>
  <si>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</si>
  <si>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</si>
  <si>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</si>
  <si>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</si>
  <si>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</si>
  <si>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</si>
  <si>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</si>
  <si>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</si>
  <si>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</si>
  <si>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</si>
  <si>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</si>
  <si>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</si>
  <si>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</si>
  <si>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</si>
  <si>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</si>
  <si>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</si>
  <si>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</si>
  <si>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</si>
  <si>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</si>
  <si>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</si>
  <si>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</si>
  <si>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</si>
  <si>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</si>
  <si>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</si>
  <si>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</si>
  <si>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</si>
  <si>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</si>
  <si>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</si>
  <si>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</si>
  <si>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</si>
  <si>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</si>
  <si>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</si>
  <si>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</si>
  <si>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</si>
  <si>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</si>
  <si>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</si>
  <si>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</si>
  <si>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</si>
  <si>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</si>
  <si>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</si>
  <si>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</si>
  <si>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</si>
  <si>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</si>
  <si>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</si>
  <si>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</si>
  <si>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</si>
  <si>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</si>
  <si>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</si>
  <si>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</si>
  <si>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</si>
  <si>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</si>
  <si>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</si>
  <si>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</si>
  <si>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</si>
  <si>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</si>
  <si>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</si>
  <si>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</si>
  <si>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</si>
  <si>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</si>
  <si>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</si>
  <si>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</si>
  <si>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</si>
  <si>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</si>
  <si>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</si>
  <si>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</si>
  <si>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</si>
  <si>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</si>
  <si>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</si>
  <si>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</si>
  <si>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</si>
  <si>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</si>
  <si>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</si>
  <si>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</si>
  <si>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</si>
  <si>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</si>
  <si>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</si>
  <si>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</si>
  <si>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</si>
  <si>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</si>
  <si>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</si>
  <si>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</si>
  <si>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</si>
  <si>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</si>
  <si>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</si>
  <si>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</si>
  <si>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</si>
  <si>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</si>
  <si>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</si>
  <si>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</si>
  <si>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</si>
  <si>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</si>
  <si>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</si>
  <si>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</si>
  <si>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</si>
  <si>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</si>
  <si>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</si>
  <si>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</si>
  <si>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</si>
  <si>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</si>
  <si>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</si>
  <si>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</si>
  <si>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</si>
  <si>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</si>
  <si>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</si>
  <si>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</si>
  <si>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</si>
  <si>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</si>
  <si>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</si>
  <si>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</si>
  <si>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</si>
  <si>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</si>
  <si>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</si>
  <si>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</si>
  <si>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</si>
  <si>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</si>
  <si>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</si>
  <si>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</si>
  <si>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</si>
  <si>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</si>
  <si>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</si>
  <si>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</si>
  <si>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</si>
  <si>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</si>
  <si>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</si>
  <si>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</si>
  <si>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</si>
  <si>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</si>
  <si>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</si>
  <si>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</si>
  <si>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</si>
  <si>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</si>
  <si>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</si>
  <si>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</si>
  <si>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</si>
  <si>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</si>
  <si>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</si>
  <si>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</si>
  <si>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</si>
  <si>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</si>
  <si>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</si>
  <si>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</si>
  <si>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</si>
  <si>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</si>
  <si>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</si>
  <si>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</si>
  <si>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</si>
  <si>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</si>
  <si>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</si>
  <si>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</si>
  <si>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</si>
  <si>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</si>
  <si>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</si>
  <si>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</si>
  <si>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</si>
  <si>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</si>
  <si>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</si>
  <si>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</si>
  <si>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</si>
  <si>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</si>
  <si>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</si>
  <si>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</si>
  <si>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</si>
  <si>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</si>
  <si>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</si>
  <si>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</si>
  <si>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</si>
  <si>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</si>
  <si>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</si>
  <si>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</si>
  <si>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</si>
  <si>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</si>
  <si>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</si>
  <si>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</si>
  <si>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</si>
  <si>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</si>
  <si>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</si>
  <si>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</si>
  <si>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</si>
  <si>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</si>
  <si>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</si>
  <si>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</si>
  <si>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</si>
  <si>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</si>
  <si>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</si>
  <si>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</si>
  <si>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</si>
  <si>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</si>
  <si>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</si>
  <si>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</si>
  <si>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</si>
  <si>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</si>
  <si>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</si>
  <si>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</si>
  <si>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</si>
  <si>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</si>
  <si>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</si>
  <si>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</si>
  <si>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</si>
  <si>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</si>
  <si>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</si>
  <si>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</si>
  <si>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</si>
  <si>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</si>
  <si>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</si>
  <si>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</si>
  <si>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</si>
  <si>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</si>
  <si>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</si>
  <si>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</si>
  <si>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</si>
  <si>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</si>
  <si>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</si>
  <si>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</si>
  <si>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</si>
  <si>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</si>
  <si>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</si>
  <si>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</si>
  <si>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</si>
  <si>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</si>
  <si>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</si>
  <si>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</si>
  <si>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</si>
  <si>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</si>
  <si>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</si>
  <si>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</si>
  <si>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</si>
  <si>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</si>
  <si>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</si>
  <si>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</si>
  <si>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</si>
  <si>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</si>
  <si>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</si>
  <si>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</si>
  <si>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</si>
  <si>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</si>
  <si>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</si>
  <si>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</si>
  <si>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</si>
  <si>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</si>
  <si>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</si>
  <si>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</si>
  <si>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</si>
  <si>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</si>
  <si>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</si>
  <si>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</si>
  <si>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</si>
  <si>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</si>
  <si>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</si>
  <si>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</si>
  <si>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</si>
  <si>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</si>
  <si>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</si>
  <si>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</si>
  <si>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</si>
  <si>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</si>
  <si>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</si>
  <si>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</si>
  <si>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</si>
  <si>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</si>
  <si>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</si>
  <si>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</si>
  <si>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</si>
  <si>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</si>
  <si>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</si>
  <si>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</si>
  <si>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</si>
  <si>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</si>
  <si>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</si>
  <si>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</si>
  <si>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</si>
  <si>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</si>
  <si>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</si>
  <si>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</si>
  <si>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</si>
  <si>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</si>
  <si>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</si>
  <si>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</si>
  <si>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</si>
  <si>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</si>
  <si>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</si>
  <si>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</si>
  <si>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</si>
  <si>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</si>
  <si>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</si>
  <si>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</si>
  <si>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</si>
  <si>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</si>
  <si>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</si>
  <si>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</si>
  <si>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</si>
  <si>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</si>
  <si>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</si>
  <si>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</si>
  <si>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</si>
  <si>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</si>
  <si>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</si>
  <si>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</si>
  <si>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</si>
  <si>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</si>
  <si>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</si>
  <si>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</si>
  <si>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</si>
  <si>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</si>
  <si>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</si>
  <si>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</si>
  <si>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</si>
  <si>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</si>
  <si>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</si>
  <si>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</si>
  <si>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</si>
  <si>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</si>
  <si>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</si>
  <si>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</si>
  <si>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</si>
  <si>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</si>
  <si>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</si>
  <si>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</si>
  <si>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</si>
  <si>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</si>
  <si>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</si>
  <si>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</si>
  <si>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</si>
  <si>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</si>
  <si>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</si>
  <si>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</si>
  <si>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</si>
  <si>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</si>
  <si>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</si>
  <si>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</si>
  <si>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</si>
  <si>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</si>
  <si>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</si>
  <si>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</si>
  <si>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</si>
  <si>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</si>
  <si>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</si>
  <si>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</si>
  <si>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</si>
  <si>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</si>
  <si>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</si>
  <si>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</si>
  <si>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</si>
  <si>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</si>
  <si>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</si>
  <si>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</si>
  <si>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</si>
  <si>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</si>
  <si>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</si>
  <si>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</si>
  <si>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</si>
  <si>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</si>
  <si>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</si>
  <si>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</si>
  <si>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</si>
  <si>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</si>
  <si>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</si>
  <si>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</si>
  <si>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</si>
  <si>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</si>
  <si>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</si>
  <si>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</si>
  <si>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</si>
  <si>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</si>
  <si>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</si>
  <si>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</si>
  <si>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</si>
  <si>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</si>
  <si>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</si>
  <si>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</si>
  <si>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</si>
  <si>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</si>
  <si>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</si>
  <si>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</si>
  <si>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</si>
  <si>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</si>
  <si>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</si>
  <si>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</si>
  <si>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</si>
  <si>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</si>
  <si>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</si>
  <si>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</si>
  <si>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</si>
  <si>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</si>
  <si>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</si>
  <si>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</si>
  <si>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</si>
  <si>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</si>
  <si>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</si>
  <si>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</si>
  <si>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</si>
  <si>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</si>
  <si>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</si>
  <si>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</si>
  <si>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</si>
  <si>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</si>
  <si>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</si>
  <si>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</si>
  <si>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</si>
  <si>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</si>
  <si>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</si>
  <si>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</si>
  <si>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</si>
  <si>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</si>
  <si>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</si>
  <si>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</si>
  <si>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</si>
  <si>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</si>
  <si>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</si>
  <si>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</si>
  <si>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</si>
  <si>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</si>
  <si>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</si>
  <si>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</si>
  <si>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</si>
  <si>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</si>
  <si>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</si>
  <si>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</si>
  <si>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</si>
  <si>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</si>
  <si>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</si>
  <si>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</si>
  <si>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</si>
  <si>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</si>
  <si>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</si>
  <si>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</si>
  <si>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</si>
  <si>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</si>
  <si>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</si>
  <si>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</si>
  <si>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</si>
  <si>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</si>
  <si>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</si>
  <si>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</si>
  <si>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</si>
  <si>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</si>
  <si>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</si>
  <si>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</si>
  <si>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</si>
  <si>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</si>
  <si>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</si>
  <si>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</si>
  <si>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</si>
  <si>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</si>
  <si>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</si>
  <si>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</si>
  <si>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</si>
  <si>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</si>
  <si>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</si>
  <si>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</si>
  <si>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</si>
  <si>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</si>
  <si>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</si>
  <si>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</si>
  <si>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</si>
  <si>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</si>
  <si>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</si>
  <si>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</si>
  <si>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</si>
  <si>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</si>
  <si>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</si>
  <si>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</si>
  <si>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</si>
  <si>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</si>
  <si>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</si>
  <si>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</si>
  <si>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</si>
  <si>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</si>
  <si>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</si>
  <si>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</si>
  <si>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</si>
  <si>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</si>
  <si>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</si>
  <si>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</si>
  <si>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</si>
  <si>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</si>
  <si>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</si>
  <si>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</si>
  <si>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</si>
  <si>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</si>
  <si>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</si>
  <si>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</si>
  <si>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</si>
  <si>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</si>
  <si>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</si>
  <si>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</si>
  <si>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</si>
  <si>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</si>
  <si>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</si>
  <si>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</si>
  <si>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</si>
  <si>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</si>
  <si>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</si>
  <si>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</si>
  <si>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</si>
  <si>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</si>
  <si>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</si>
  <si>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</si>
  <si>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</si>
  <si>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</si>
  <si>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</si>
  <si>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</si>
  <si>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</si>
  <si>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</si>
  <si>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</si>
  <si>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</si>
  <si>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</si>
  <si>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</si>
  <si>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</si>
  <si>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</si>
  <si>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</si>
  <si>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</si>
  <si>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</si>
  <si>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</si>
  <si>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</si>
  <si>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</si>
  <si>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</si>
  <si>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</si>
  <si>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</si>
  <si>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</si>
  <si>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</si>
  <si>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</si>
  <si>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</si>
  <si>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</si>
  <si>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</si>
  <si>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</si>
  <si>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</si>
  <si>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</si>
  <si>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</si>
  <si>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</si>
  <si>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</si>
  <si>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</si>
  <si>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</si>
  <si>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</si>
  <si>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</si>
  <si>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</si>
  <si>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</si>
  <si>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</si>
  <si>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</si>
  <si>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</si>
  <si>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</si>
  <si>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</si>
  <si>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</si>
  <si>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</si>
  <si>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</si>
  <si>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</si>
  <si>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</si>
  <si>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</si>
  <si>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</si>
  <si>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</si>
  <si>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</si>
  <si>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</si>
  <si>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</si>
  <si>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</si>
  <si>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</si>
  <si>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</si>
  <si>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</si>
  <si>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</si>
  <si>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</si>
  <si>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</si>
  <si>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</si>
  <si>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</si>
  <si>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</si>
  <si>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</si>
  <si>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</si>
  <si>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</si>
  <si>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</si>
  <si>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</si>
  <si>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</si>
  <si>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</si>
  <si>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</si>
  <si>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</si>
  <si>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</si>
  <si>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</si>
  <si>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</si>
  <si>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</si>
  <si>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</si>
  <si>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</si>
  <si>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</si>
  <si>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</si>
  <si>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</si>
  <si>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</si>
  <si>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</si>
  <si>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</si>
  <si>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</si>
  <si>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</si>
  <si>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</si>
  <si>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</si>
  <si>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</si>
  <si>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</si>
  <si>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</si>
  <si>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</si>
  <si>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</si>
  <si>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</si>
  <si>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</si>
  <si>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</si>
  <si>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</si>
  <si>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</si>
  <si>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</si>
  <si>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</si>
  <si>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</si>
  <si>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</si>
  <si>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</si>
  <si>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</si>
  <si>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</si>
  <si>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</si>
  <si>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</si>
  <si>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</si>
  <si>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</si>
  <si>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</si>
  <si>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</si>
  <si>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</si>
  <si>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</si>
  <si>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</si>
  <si>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</si>
  <si>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</si>
  <si>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</si>
  <si>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</si>
  <si>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</si>
  <si>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</si>
  <si>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</si>
  <si>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</si>
  <si>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</si>
  <si>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</si>
  <si>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</si>
  <si>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</si>
  <si>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</si>
  <si>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</si>
  <si>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</si>
  <si>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</si>
  <si>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</si>
  <si>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</si>
  <si>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</si>
  <si>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</si>
  <si>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</si>
  <si>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</si>
  <si>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</si>
  <si>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</si>
  <si>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</si>
  <si>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</si>
  <si>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</si>
  <si>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</si>
  <si>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</si>
  <si>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</si>
  <si>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</si>
  <si>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</si>
  <si>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</si>
  <si>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</si>
  <si>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</si>
  <si>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</si>
  <si>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</si>
  <si>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</si>
  <si>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</si>
  <si>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</si>
  <si>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</si>
  <si>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</si>
  <si>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</si>
  <si>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</si>
  <si>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</si>
  <si>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</si>
  <si>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</si>
  <si>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</si>
  <si>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</si>
  <si>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</si>
  <si>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</si>
  <si>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</si>
  <si>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</si>
  <si>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</si>
  <si>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</si>
  <si>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</si>
  <si>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</si>
  <si>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</si>
  <si>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</si>
  <si>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</si>
  <si>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</si>
  <si>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</si>
  <si>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</si>
  <si>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</si>
  <si>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</si>
  <si>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</si>
  <si>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</si>
  <si>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</si>
  <si>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</si>
  <si>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</si>
  <si>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</si>
  <si>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</si>
  <si>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</si>
  <si>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</si>
  <si>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</si>
  <si>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</si>
  <si>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</si>
  <si>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</si>
  <si>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</si>
  <si>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</si>
  <si>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</si>
  <si>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</si>
  <si>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</si>
  <si>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</si>
  <si>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</si>
  <si>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</si>
  <si>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</si>
  <si>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</si>
  <si>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</si>
  <si>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</si>
  <si>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</si>
  <si>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</si>
  <si>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</si>
  <si>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</si>
  <si>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</si>
  <si>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</si>
  <si>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</si>
  <si>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</si>
  <si>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</si>
  <si>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</si>
  <si>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</si>
  <si>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</si>
  <si>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</si>
  <si>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</si>
  <si>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</si>
  <si>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</si>
  <si>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</si>
  <si>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</si>
  <si>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</si>
  <si>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</si>
  <si>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</si>
  <si>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</si>
  <si>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</si>
  <si>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</si>
  <si>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</si>
  <si>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</si>
  <si>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</si>
  <si>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</si>
  <si>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</si>
  <si>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</si>
  <si>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</si>
  <si>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</si>
  <si>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</si>
  <si>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</si>
  <si>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</si>
  <si>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</si>
  <si>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</si>
  <si>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</si>
  <si>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</si>
  <si>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</si>
  <si>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</si>
  <si>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</si>
  <si>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</si>
  <si>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</si>
  <si>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</si>
  <si>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</si>
  <si>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</si>
  <si>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</si>
  <si>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</si>
  <si>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</si>
  <si>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</si>
  <si>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</si>
  <si>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</si>
  <si>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</si>
  <si>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</si>
  <si>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</si>
  <si>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</si>
  <si>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</si>
  <si>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</si>
  <si>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</si>
  <si>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</si>
  <si>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</si>
  <si>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</si>
  <si>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</si>
  <si>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</si>
  <si>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</si>
  <si>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</si>
  <si>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</si>
  <si>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</si>
  <si>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</si>
  <si>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</si>
  <si>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</si>
  <si>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</si>
  <si>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</si>
  <si>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</si>
  <si>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</si>
  <si>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</si>
  <si>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</si>
  <si>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</si>
  <si>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</si>
  <si>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</si>
  <si>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</si>
  <si>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</si>
  <si>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</si>
  <si>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</si>
  <si>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</si>
  <si>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</si>
  <si>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</si>
  <si>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</si>
  <si>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</si>
  <si>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</si>
  <si>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</si>
  <si>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</si>
  <si>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</si>
  <si>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</si>
  <si>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</si>
  <si>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</si>
  <si>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</si>
  <si>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</si>
  <si>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</si>
  <si>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</si>
  <si>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</si>
  <si>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</si>
  <si>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</si>
  <si>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</si>
  <si>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</si>
  <si>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</si>
  <si>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</si>
  <si>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</si>
  <si>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</si>
  <si>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</si>
  <si>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</si>
  <si>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</si>
  <si>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</si>
  <si>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</si>
  <si>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</si>
  <si>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</si>
  <si>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</si>
  <si>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</si>
  <si>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</si>
  <si>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</si>
  <si>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</si>
  <si>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</si>
  <si>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</si>
  <si>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</si>
  <si>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</si>
  <si>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</si>
  <si>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</si>
  <si>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</si>
  <si>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</si>
  <si>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</si>
  <si>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</si>
  <si>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</si>
  <si>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</si>
  <si>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</si>
  <si>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</si>
  <si>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</si>
  <si>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</si>
  <si>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</si>
  <si>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</si>
  <si>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</si>
  <si>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</si>
  <si>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</si>
  <si>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</si>
  <si>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</si>
  <si>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</si>
  <si>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</si>
  <si>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</si>
  <si>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</si>
  <si>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</si>
  <si>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</si>
  <si>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</si>
  <si>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</si>
  <si>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</si>
  <si>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</si>
  <si>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</si>
  <si>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</si>
  <si>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</si>
  <si>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</si>
  <si>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</si>
  <si>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</si>
  <si>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</si>
  <si>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</si>
  <si>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</si>
  <si>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</si>
  <si>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</si>
  <si>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</si>
  <si>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</si>
  <si>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</si>
  <si>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</si>
  <si>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</si>
  <si>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</si>
  <si>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</si>
  <si>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</si>
  <si>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</si>
  <si>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</si>
  <si>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</si>
  <si>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</si>
  <si>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</si>
  <si>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</si>
  <si>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</si>
  <si>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</si>
  <si>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</si>
  <si>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</si>
  <si>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</si>
  <si>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</si>
  <si>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</si>
  <si>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</si>
  <si>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</si>
  <si>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</si>
  <si>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</si>
  <si>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</si>
  <si>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</si>
  <si>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</si>
  <si>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</si>
  <si>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</si>
  <si>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</si>
  <si>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</si>
  <si>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</si>
  <si>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</si>
  <si>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</si>
  <si>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</si>
  <si>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</si>
  <si>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</si>
  <si>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</si>
  <si>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</si>
  <si>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</si>
  <si>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</si>
  <si>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</si>
  <si>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</si>
  <si>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</si>
  <si>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</si>
  <si>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</si>
  <si>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</si>
  <si>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</si>
  <si>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</si>
  <si>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</si>
  <si>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</si>
  <si>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</si>
  <si>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</si>
  <si>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</si>
  <si>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</si>
  <si>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</si>
  <si>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</si>
  <si>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</si>
  <si>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</si>
  <si>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</si>
  <si>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</si>
  <si>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</si>
  <si>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</si>
  <si>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</si>
  <si>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</si>
  <si>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</si>
  <si>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</si>
  <si>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</si>
  <si>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</si>
  <si>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</si>
  <si>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</si>
  <si>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</si>
  <si>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</si>
  <si>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</si>
  <si>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</si>
  <si>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</si>
  <si>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</si>
  <si>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</si>
  <si>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</si>
  <si>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</si>
  <si>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</si>
  <si>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</si>
  <si>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</si>
  <si>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</si>
  <si>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</si>
  <si>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</si>
  <si>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</si>
  <si>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</si>
  <si>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</si>
  <si>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</si>
  <si>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</si>
  <si>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</si>
  <si>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</si>
  <si>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</si>
  <si>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</si>
  <si>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</si>
  <si>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</si>
  <si>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</si>
  <si>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</si>
  <si>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</si>
  <si>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</si>
  <si>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</si>
  <si>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</si>
  <si>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</si>
  <si>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</si>
  <si>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</si>
  <si>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</si>
  <si>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</si>
  <si>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</si>
  <si>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</si>
  <si>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</si>
  <si>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</si>
  <si>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</si>
  <si>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</si>
  <si>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</si>
  <si>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</si>
  <si>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</si>
  <si>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</si>
  <si>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</si>
  <si>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</si>
  <si>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</si>
  <si>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</si>
  <si>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</si>
  <si>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</si>
  <si>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</si>
  <si>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</si>
  <si>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</si>
  <si>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</si>
  <si>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</si>
  <si>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</si>
  <si>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</si>
  <si>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</si>
  <si>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</si>
  <si>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</si>
  <si>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</si>
  <si>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</si>
  <si>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</si>
  <si>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</si>
  <si>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</si>
  <si>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</si>
  <si>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</si>
  <si>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</si>
  <si>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</si>
  <si>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</si>
  <si>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</si>
  <si>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</si>
  <si>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</si>
  <si>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</si>
  <si>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</si>
  <si>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</si>
  <si>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</si>
  <si>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</si>
  <si>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</si>
  <si>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</si>
  <si>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</si>
  <si>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</si>
  <si>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</si>
  <si>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</si>
  <si>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</si>
  <si>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</si>
  <si>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</si>
  <si>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</si>
  <si>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</si>
  <si>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</si>
  <si>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</si>
  <si>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</si>
  <si>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</si>
  <si>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</si>
  <si>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</si>
  <si>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</si>
  <si>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</si>
  <si>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</si>
  <si>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</si>
  <si>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</si>
  <si>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</si>
  <si>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</si>
  <si>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</si>
  <si>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</si>
  <si>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</si>
  <si>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</si>
  <si>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</si>
  <si>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</si>
  <si>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</si>
  <si>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</si>
  <si>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</si>
  <si>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</si>
  <si>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</si>
  <si>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</si>
  <si>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</si>
  <si>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</si>
  <si>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</si>
  <si>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</si>
  <si>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</si>
  <si>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</si>
  <si>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</si>
  <si>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</si>
  <si>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</si>
  <si>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</si>
  <si>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</si>
  <si>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</si>
  <si>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</si>
  <si>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</si>
  <si>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</si>
  <si>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</si>
  <si>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</si>
  <si>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</si>
  <si>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</si>
  <si>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</si>
  <si>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</si>
  <si>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</si>
  <si>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</si>
  <si>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</si>
  <si>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</si>
  <si>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</si>
  <si>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</si>
  <si>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</si>
  <si>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</si>
  <si>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</si>
  <si>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</si>
  <si>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</si>
  <si>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</si>
  <si>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</si>
  <si>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</si>
  <si>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</si>
  <si>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</si>
  <si>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</si>
  <si>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</si>
  <si>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</si>
  <si>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</si>
  <si>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</si>
  <si>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</si>
  <si>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</si>
  <si>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</si>
  <si>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</si>
  <si>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</si>
  <si>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</si>
  <si>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</si>
  <si>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</si>
  <si>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</si>
  <si>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</si>
  <si>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</si>
  <si>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</si>
  <si>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</si>
  <si>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</si>
  <si>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</si>
  <si>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</si>
  <si>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</si>
  <si>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</si>
  <si>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</si>
  <si>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</si>
  <si>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</si>
  <si>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</si>
  <si>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</si>
  <si>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</si>
  <si>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</si>
  <si>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</si>
  <si>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</si>
  <si>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</si>
  <si>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</si>
  <si>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</si>
  <si>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</si>
  <si>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</si>
  <si>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</si>
  <si>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</si>
  <si>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</si>
  <si>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</si>
  <si>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</si>
  <si>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</si>
  <si>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</si>
  <si>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</si>
  <si>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</si>
  <si>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</si>
  <si>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</si>
  <si>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</si>
  <si>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</si>
  <si>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</si>
  <si>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</si>
  <si>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</si>
  <si>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</si>
  <si>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</si>
  <si>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</si>
  <si>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</si>
  <si>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</si>
  <si>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</si>
  <si>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</si>
  <si>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</si>
  <si>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</si>
  <si>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</si>
  <si>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</si>
  <si>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</si>
  <si>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</si>
  <si>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</si>
  <si>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</si>
  <si>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</si>
  <si>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</si>
  <si>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</si>
  <si>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</si>
  <si>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</si>
  <si>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</si>
  <si>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</si>
  <si>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</si>
  <si>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</si>
  <si>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</si>
  <si>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</si>
  <si>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</si>
  <si>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</si>
  <si>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</si>
  <si>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</si>
  <si>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</si>
  <si>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</si>
  <si>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</si>
  <si>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</si>
  <si>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</si>
  <si>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</si>
  <si>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</si>
  <si>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</si>
  <si>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</si>
  <si>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</si>
  <si>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</si>
  <si>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</si>
  <si>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</si>
  <si>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</si>
  <si>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</si>
  <si>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</si>
  <si>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</si>
  <si>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</si>
  <si>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</si>
  <si>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</si>
  <si>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</si>
  <si>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</si>
  <si>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</si>
  <si>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</si>
  <si>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</si>
  <si>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</si>
  <si>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</si>
  <si>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</si>
  <si>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</si>
  <si>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</si>
  <si>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</si>
  <si>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</si>
  <si>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</si>
  <si>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</si>
  <si>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</si>
  <si>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</si>
  <si>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</si>
  <si>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</si>
  <si>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</si>
  <si>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</si>
  <si>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</si>
  <si>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</si>
  <si>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</si>
  <si>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</si>
  <si>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</si>
  <si>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</si>
  <si>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</si>
  <si>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</si>
  <si>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</si>
  <si>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</si>
  <si>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</si>
  <si>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</si>
  <si>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</si>
  <si>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</si>
  <si>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</si>
  <si>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</si>
  <si>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</si>
  <si>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</si>
  <si>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</si>
  <si>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</si>
  <si>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</si>
  <si>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</si>
  <si>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</si>
  <si>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</si>
  <si>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</si>
  <si>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</si>
  <si>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</si>
  <si>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</si>
  <si>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</si>
  <si>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</si>
  <si>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</si>
  <si>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</si>
  <si>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</si>
  <si>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</si>
  <si>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</si>
  <si>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</si>
  <si>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</si>
  <si>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</si>
  <si>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</si>
  <si>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</si>
  <si>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</si>
  <si>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</si>
  <si>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</si>
  <si>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</si>
  <si>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</si>
  <si>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</si>
  <si>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</si>
  <si>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</si>
  <si>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</si>
  <si>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</si>
  <si>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</si>
  <si>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</si>
  <si>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</si>
  <si>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</si>
  <si>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</si>
  <si>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</si>
  <si>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</si>
  <si>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</si>
  <si>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</si>
  <si>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</si>
  <si>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</si>
  <si>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</si>
  <si>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</si>
  <si>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</si>
  <si>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</si>
  <si>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</si>
  <si>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</si>
  <si>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</si>
  <si>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</si>
  <si>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</si>
  <si>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</si>
  <si>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</si>
  <si>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</si>
  <si>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</si>
  <si>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</si>
  <si>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</si>
  <si>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</si>
  <si>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</si>
  <si>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</si>
  <si>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</si>
  <si>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</si>
  <si>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</si>
  <si>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</si>
  <si>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</si>
  <si>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</si>
  <si>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</si>
  <si>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</si>
  <si>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</si>
  <si>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</si>
  <si>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</si>
  <si>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</si>
  <si>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</si>
  <si>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</si>
  <si>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</si>
  <si>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</si>
  <si>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</si>
  <si>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</si>
  <si>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</si>
  <si>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</si>
  <si>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</si>
  <si>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</si>
  <si>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</si>
  <si>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</si>
  <si>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</si>
  <si>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</si>
  <si>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</si>
  <si>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</si>
  <si>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</si>
  <si>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</si>
  <si>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</si>
  <si>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</si>
  <si>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</si>
  <si>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</si>
  <si>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</si>
  <si>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</si>
  <si>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</si>
  <si>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</si>
  <si>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</si>
  <si>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</si>
  <si>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</si>
  <si>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</si>
  <si>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</si>
  <si>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</si>
  <si>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</si>
  <si>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</si>
  <si>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</si>
  <si>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</si>
  <si>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</si>
  <si>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</si>
  <si>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</si>
  <si>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</si>
  <si>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</si>
  <si>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</si>
  <si>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</si>
  <si>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</si>
  <si>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</si>
  <si>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</si>
  <si>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</si>
  <si>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</si>
  <si>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</si>
  <si>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</si>
  <si>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</si>
  <si>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</si>
  <si>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</si>
  <si>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</si>
  <si>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</si>
  <si>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</si>
  <si>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</si>
  <si>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</si>
  <si>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</si>
  <si>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</si>
  <si>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</si>
  <si>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</si>
  <si>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</si>
  <si>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</si>
  <si>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</si>
  <si>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</si>
  <si>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</si>
  <si>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</si>
  <si>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</si>
  <si>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</si>
  <si>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</si>
  <si>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</si>
  <si>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</si>
  <si>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</si>
  <si>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</si>
  <si>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</si>
  <si>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</si>
  <si>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</si>
  <si>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</si>
  <si>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</si>
  <si>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</si>
  <si>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</si>
  <si>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</si>
  <si>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</si>
  <si>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</si>
  <si>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</si>
  <si>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</si>
  <si>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</si>
  <si>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</si>
  <si>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</si>
  <si>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</si>
  <si>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</si>
  <si>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</si>
  <si>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</si>
  <si>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</si>
  <si>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</si>
  <si>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</si>
  <si>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</si>
  <si>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</si>
  <si>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</si>
  <si>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</si>
  <si>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</si>
  <si>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</si>
  <si>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</si>
  <si>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</si>
  <si>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</si>
  <si>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</si>
  <si>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</si>
  <si>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</si>
  <si>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</si>
  <si>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</si>
  <si>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</si>
  <si>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</si>
  <si>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</si>
  <si>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</si>
  <si>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</si>
  <si>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</si>
  <si>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</si>
  <si>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</si>
  <si>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</si>
  <si>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</si>
  <si>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</si>
  <si>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</si>
  <si>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</si>
  <si>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</si>
  <si>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</si>
  <si>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</si>
  <si>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</si>
  <si>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</si>
  <si>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</si>
  <si>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</si>
  <si>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</si>
  <si>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</si>
  <si>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</si>
  <si>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</si>
  <si>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</si>
  <si>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</si>
  <si>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</si>
  <si>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</si>
  <si>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</si>
  <si>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</si>
  <si>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</si>
  <si>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</si>
  <si>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</si>
  <si>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</si>
  <si>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</si>
  <si>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</si>
  <si>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</si>
  <si>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</si>
  <si>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</si>
  <si>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</si>
  <si>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</si>
  <si>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</si>
  <si>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</si>
  <si>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</si>
  <si>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</si>
  <si>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</si>
  <si>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</si>
  <si>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</si>
  <si>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</si>
  <si>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</si>
  <si>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</si>
  <si>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</si>
  <si>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</si>
  <si>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</si>
  <si>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</si>
  <si>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</si>
  <si>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</si>
  <si>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</si>
  <si>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</si>
  <si>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</si>
  <si>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</si>
  <si>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</si>
  <si>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</si>
  <si>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</si>
  <si>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</si>
  <si>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</si>
  <si>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</si>
  <si>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</si>
  <si>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</si>
  <si>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</si>
  <si>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</si>
  <si>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</si>
  <si>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</si>
  <si>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</si>
  <si>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</si>
  <si>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</si>
  <si>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</si>
  <si>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</si>
  <si>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</si>
  <si>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</si>
  <si>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</si>
  <si>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</si>
  <si>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</si>
  <si>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</si>
  <si>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</si>
  <si>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</si>
  <si>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</si>
  <si>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</si>
  <si>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</si>
  <si>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</si>
  <si>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</si>
  <si>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</si>
  <si>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</si>
  <si>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</si>
  <si>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</si>
  <si>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</si>
  <si>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</si>
  <si>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</si>
  <si>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</si>
  <si>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</si>
  <si>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</si>
  <si>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</si>
  <si>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</si>
  <si>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</si>
  <si>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</si>
  <si>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</si>
  <si>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</si>
  <si>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</si>
  <si>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</si>
  <si>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</si>
  <si>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</si>
  <si>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</si>
  <si>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</si>
  <si>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</si>
  <si>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</si>
  <si>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</si>
  <si>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</si>
  <si>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</si>
  <si>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</si>
  <si>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</si>
  <si>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</si>
  <si>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</si>
  <si>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</si>
  <si>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</si>
  <si>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</si>
  <si>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</si>
  <si>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</si>
  <si>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</si>
  <si>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</si>
  <si>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</si>
  <si>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</si>
  <si>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</si>
  <si>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</si>
  <si>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</si>
  <si>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</si>
  <si>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</si>
  <si>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</si>
  <si>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</si>
  <si>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</si>
  <si>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</si>
  <si>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</si>
  <si>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</si>
  <si>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</si>
  <si>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</si>
  <si>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</si>
  <si>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</si>
  <si>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</si>
  <si>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</si>
  <si>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</si>
  <si>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</si>
  <si>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</si>
  <si>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</si>
  <si>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</si>
  <si>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</si>
  <si>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</si>
  <si>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</si>
  <si>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</si>
  <si>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</si>
  <si>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</si>
  <si>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</si>
  <si>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</si>
  <si>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</si>
  <si>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</si>
  <si>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</si>
  <si>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</si>
  <si>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</si>
  <si>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</si>
  <si>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</si>
  <si>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</si>
  <si>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</si>
  <si>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</si>
  <si>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</si>
  <si>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</si>
  <si>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</si>
  <si>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</si>
  <si>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</si>
  <si>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</si>
  <si>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</si>
  <si>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</si>
  <si>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</si>
  <si>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</si>
  <si>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</si>
  <si>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</si>
  <si>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</si>
  <si>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</si>
  <si>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</si>
  <si>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</si>
  <si>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</si>
  <si>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</si>
  <si>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</si>
  <si>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</si>
  <si>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</si>
  <si>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</si>
  <si>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</si>
  <si>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</si>
  <si>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</si>
  <si>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</si>
  <si>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</si>
  <si>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</si>
  <si>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</si>
  <si>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</si>
  <si>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</si>
  <si>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</si>
  <si>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</si>
  <si>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</si>
  <si>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</si>
  <si>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</si>
  <si>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</si>
  <si>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</si>
  <si>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</si>
  <si>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</si>
  <si>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</si>
  <si>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</si>
  <si>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</si>
  <si>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</si>
  <si>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</si>
  <si>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</si>
  <si>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</si>
  <si>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</si>
  <si>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</si>
  <si>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</si>
  <si>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</si>
  <si>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</si>
  <si>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</si>
  <si>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</si>
  <si>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</si>
  <si>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</si>
  <si>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</si>
  <si>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</si>
  <si>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</si>
  <si>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</si>
  <si>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</si>
  <si>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</si>
  <si>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</si>
  <si>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</si>
  <si>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</si>
  <si>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</si>
  <si>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</si>
  <si>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</si>
  <si>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</si>
  <si>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</si>
  <si>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</si>
  <si>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</si>
  <si>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</si>
  <si>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</si>
  <si>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</si>
  <si>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</si>
  <si>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</si>
  <si>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</si>
  <si>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</si>
  <si>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</si>
  <si>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</si>
  <si>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</si>
  <si>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</si>
  <si>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</si>
  <si>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</si>
  <si>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</si>
  <si>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</si>
  <si>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</si>
  <si>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</si>
  <si>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</si>
  <si>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</si>
  <si>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</si>
  <si>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</si>
  <si>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</si>
  <si>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</si>
  <si>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</si>
  <si>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</si>
  <si>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</si>
  <si>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</si>
  <si>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</si>
  <si>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</si>
  <si>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</si>
  <si>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</si>
  <si>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</si>
  <si>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</si>
  <si>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</si>
  <si>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</si>
  <si>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</si>
  <si>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</si>
  <si>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</si>
  <si>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</si>
  <si>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</si>
  <si>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</si>
  <si>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</si>
  <si>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</si>
  <si>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</si>
  <si>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</si>
  <si>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</si>
  <si>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</si>
  <si>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</si>
  <si>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</si>
  <si>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</si>
  <si>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</si>
  <si>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</si>
  <si>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</si>
  <si>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</si>
  <si>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</si>
  <si>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</si>
  <si>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</si>
  <si>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</si>
  <si>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</si>
  <si>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</si>
  <si>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</si>
  <si>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</si>
  <si>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</si>
  <si>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</si>
  <si>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</si>
  <si>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</si>
  <si>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</si>
  <si>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</si>
  <si>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</si>
  <si>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</si>
  <si>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</si>
  <si>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</si>
  <si>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</si>
  <si>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</si>
  <si>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</si>
  <si>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</si>
  <si>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</si>
  <si>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</si>
  <si>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</si>
  <si>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</si>
  <si>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</si>
  <si>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</si>
  <si>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</si>
  <si>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</si>
  <si>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</si>
  <si>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</si>
  <si>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</si>
  <si>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</si>
  <si>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</si>
  <si>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</si>
  <si>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</si>
  <si>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</si>
  <si>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</si>
  <si>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</si>
  <si>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</si>
  <si>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</si>
  <si>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</si>
  <si>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</si>
  <si>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</si>
  <si>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</si>
  <si>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</si>
  <si>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</si>
  <si>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</si>
  <si>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</si>
  <si>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</si>
  <si>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</si>
  <si>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</si>
  <si>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</si>
  <si>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</si>
  <si>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</si>
  <si>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</si>
  <si>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</si>
  <si>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</si>
  <si>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</si>
  <si>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</si>
  <si>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</si>
  <si>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</si>
  <si>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</si>
  <si>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</si>
  <si>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</si>
  <si>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</si>
  <si>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</si>
  <si>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</si>
  <si>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</si>
  <si>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</si>
  <si>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</si>
  <si>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</si>
  <si>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</si>
  <si>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</si>
  <si>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</si>
  <si>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</si>
  <si>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</si>
  <si>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</si>
  <si>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</si>
  <si>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</si>
  <si>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</si>
  <si>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</si>
  <si>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</si>
  <si>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</si>
  <si>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</si>
  <si>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</si>
  <si>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</si>
  <si>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</si>
  <si>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</si>
  <si>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</si>
  <si>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</si>
  <si>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</si>
  <si>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</si>
  <si>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</si>
  <si>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</si>
  <si>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</si>
  <si>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</si>
  <si>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</si>
  <si>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</si>
  <si>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</si>
  <si>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</si>
  <si>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</si>
  <si>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</si>
  <si>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</si>
  <si>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</si>
  <si>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</si>
  <si>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</si>
  <si>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</si>
  <si>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</si>
  <si>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</si>
  <si>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</si>
  <si>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</si>
  <si>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</si>
  <si>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</si>
  <si>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</si>
  <si>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</si>
  <si>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</si>
  <si>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</si>
  <si>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</si>
  <si>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</si>
  <si>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</si>
  <si>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</si>
  <si>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</si>
  <si>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</si>
  <si>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</si>
  <si>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</si>
  <si>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</si>
  <si>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</si>
  <si>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</si>
  <si>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</si>
  <si>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</si>
  <si>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</si>
  <si>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</si>
  <si>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</si>
  <si>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</si>
  <si>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</si>
  <si>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</si>
  <si>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</si>
  <si>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</si>
  <si>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</si>
  <si>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</si>
  <si>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</si>
  <si>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</si>
  <si>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</si>
  <si>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</si>
  <si>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</si>
  <si>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</si>
  <si>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</si>
  <si>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</si>
  <si>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</si>
  <si>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</si>
  <si>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</si>
  <si>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</si>
  <si>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</si>
  <si>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</si>
  <si>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</si>
  <si>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</si>
  <si>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</si>
  <si>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</si>
  <si>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</si>
  <si>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</si>
  <si>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</si>
  <si>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</si>
  <si>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</si>
  <si>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</si>
  <si>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</si>
  <si>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</si>
  <si>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</si>
  <si>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</si>
  <si>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</si>
  <si>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</si>
  <si>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</si>
  <si>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</si>
  <si>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</si>
  <si>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</si>
  <si>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</si>
  <si>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</si>
  <si>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</si>
  <si>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</si>
  <si>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</si>
  <si>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</si>
  <si>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</si>
  <si>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</si>
  <si>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</si>
  <si>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</si>
  <si>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</si>
  <si>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</si>
  <si>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</si>
  <si>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</si>
  <si>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</si>
  <si>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</si>
  <si>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</si>
  <si>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</si>
  <si>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</si>
  <si>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</si>
  <si>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</si>
  <si>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</si>
  <si>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</si>
  <si>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</si>
  <si>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</si>
  <si>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</si>
  <si>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</si>
  <si>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</si>
  <si>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</si>
  <si>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</si>
  <si>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</si>
  <si>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</si>
  <si>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</si>
  <si>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</si>
  <si>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</si>
  <si>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</si>
  <si>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</si>
  <si>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</si>
  <si>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</si>
  <si>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</si>
  <si>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</si>
  <si>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</si>
  <si>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</si>
  <si>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</si>
  <si>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</si>
  <si>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</si>
  <si>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</si>
  <si>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</si>
  <si>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</si>
  <si>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</si>
  <si>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</si>
  <si>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</si>
  <si>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</si>
  <si>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</si>
  <si>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</si>
  <si>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</si>
  <si>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</si>
  <si>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</si>
  <si>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</si>
  <si>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</si>
  <si>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</si>
  <si>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</si>
  <si>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</si>
  <si>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</si>
  <si>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</si>
  <si>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</si>
  <si>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</si>
  <si>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</si>
  <si>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</si>
  <si>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</si>
  <si>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</si>
  <si>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</si>
  <si>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</si>
  <si>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</si>
  <si>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</si>
  <si>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</si>
  <si>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</si>
  <si>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</si>
  <si>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</si>
  <si>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</si>
  <si>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</si>
  <si>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</si>
  <si>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</si>
  <si>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</si>
  <si>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</si>
  <si>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</si>
  <si>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</si>
  <si>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</si>
  <si>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</si>
  <si>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</si>
  <si>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</si>
  <si>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</si>
  <si>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</si>
  <si>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</si>
  <si>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</si>
  <si>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</si>
  <si>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</si>
  <si>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</si>
  <si>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</si>
  <si>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</si>
  <si>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</si>
  <si>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</si>
  <si>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</si>
  <si>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</si>
  <si>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</si>
  <si>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</si>
  <si>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</si>
  <si>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</si>
  <si>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</si>
  <si>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</si>
  <si>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</si>
  <si>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</si>
  <si>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</si>
  <si>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</si>
  <si>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</si>
  <si>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</si>
  <si>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</si>
  <si>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</si>
  <si>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</si>
  <si>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</si>
  <si>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</si>
  <si>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</si>
  <si>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</si>
  <si>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</si>
  <si>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</si>
  <si>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</si>
  <si>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</si>
  <si>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</si>
  <si>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</si>
  <si>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</si>
  <si>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</si>
  <si>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</si>
  <si>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</si>
  <si>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</si>
  <si>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</si>
  <si>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</si>
  <si>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</si>
  <si>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</si>
  <si>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</si>
  <si>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</si>
  <si>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</si>
  <si>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</si>
  <si>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</si>
  <si>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</si>
  <si>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</si>
  <si>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</si>
  <si>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</si>
  <si>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</si>
  <si>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</si>
  <si>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</si>
  <si>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</si>
  <si>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</si>
  <si>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</si>
  <si>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</si>
  <si>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</si>
  <si>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</si>
  <si>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</si>
  <si>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</si>
  <si>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</si>
  <si>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</si>
  <si>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</si>
  <si>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</si>
  <si>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</si>
  <si>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</si>
  <si>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</si>
  <si>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</si>
  <si>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</si>
  <si>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</si>
  <si>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</si>
  <si>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</si>
  <si>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</si>
  <si>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</si>
  <si>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</si>
  <si>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</si>
  <si>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</si>
  <si>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</si>
  <si>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</si>
  <si>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</si>
  <si>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</si>
  <si>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</si>
  <si>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</si>
  <si>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</si>
  <si>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</si>
  <si>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</si>
  <si>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</si>
  <si>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</si>
  <si>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</si>
  <si>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</si>
  <si>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</si>
  <si>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</si>
  <si>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</si>
  <si>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</si>
  <si>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</si>
  <si>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</si>
  <si>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</si>
  <si>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</si>
  <si>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</si>
  <si>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</si>
  <si>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</si>
  <si>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</si>
  <si>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</si>
  <si>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</si>
  <si>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</si>
  <si>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</si>
  <si>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</si>
  <si>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</si>
  <si>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</si>
  <si>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</si>
  <si>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</si>
  <si>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</si>
  <si>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</si>
  <si>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</si>
  <si>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</si>
  <si>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</si>
  <si>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</si>
  <si>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</si>
  <si>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</si>
  <si>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</si>
  <si>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</si>
  <si>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</si>
  <si>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</si>
  <si>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</si>
  <si>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</si>
  <si>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</si>
  <si>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</si>
  <si>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</si>
  <si>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</si>
  <si>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</si>
  <si>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</si>
  <si>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</si>
  <si>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</si>
  <si>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</si>
  <si>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</si>
  <si>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</si>
  <si>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</si>
  <si>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</si>
  <si>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</si>
  <si>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</si>
  <si>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</si>
  <si>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</si>
  <si>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</si>
  <si>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</si>
  <si>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</si>
  <si>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</si>
  <si>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</si>
  <si>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</si>
  <si>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</si>
  <si>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</si>
  <si>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</si>
  <si>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</si>
  <si>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</si>
  <si>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</si>
  <si>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</si>
  <si>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</si>
  <si>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</si>
  <si>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</si>
  <si>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</si>
  <si>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</si>
  <si>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</si>
  <si>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</si>
  <si>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</si>
  <si>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</si>
  <si>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</si>
  <si>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</si>
  <si>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</si>
  <si>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</si>
  <si>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</si>
  <si>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</si>
  <si>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</si>
  <si>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</si>
  <si>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</si>
  <si>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</si>
  <si>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</si>
  <si>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</si>
  <si>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</si>
  <si>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</si>
  <si>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</si>
  <si>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</si>
  <si>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</si>
  <si>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</si>
  <si>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</si>
  <si>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</si>
  <si>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</si>
  <si>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</si>
  <si>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</si>
  <si>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</si>
  <si>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</si>
  <si>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</si>
  <si>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</si>
  <si>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</si>
  <si>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</si>
  <si>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</si>
  <si>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</si>
  <si>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</si>
  <si>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</si>
  <si>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</si>
  <si>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</si>
  <si>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</si>
  <si>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</si>
  <si>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</si>
  <si>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</si>
  <si>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</si>
  <si>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</si>
  <si>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</si>
  <si>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</si>
  <si>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</si>
  <si>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</si>
  <si>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</si>
  <si>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</si>
  <si>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</si>
  <si>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</si>
  <si>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</si>
  <si>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</si>
  <si>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</si>
  <si>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</si>
  <si>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</si>
  <si>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</si>
  <si>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</si>
  <si>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</si>
  <si>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</si>
  <si>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</si>
  <si>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</si>
  <si>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</si>
  <si>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</si>
  <si>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</si>
  <si>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</si>
  <si>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</si>
  <si>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</si>
  <si>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</si>
  <si>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</si>
  <si>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</si>
  <si>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</si>
  <si>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</si>
  <si>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</si>
  <si>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</si>
  <si>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</si>
  <si>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</si>
  <si>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</si>
  <si>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</si>
  <si>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</si>
  <si>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</si>
  <si>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</si>
  <si>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</si>
  <si>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</si>
  <si>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</si>
  <si>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</si>
  <si>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</si>
  <si>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</si>
  <si>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</si>
  <si>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</si>
  <si>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</si>
  <si>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</si>
  <si>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</si>
  <si>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</si>
  <si>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</si>
  <si>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</si>
  <si>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</si>
  <si>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</si>
  <si>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</si>
  <si>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</si>
  <si>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</si>
  <si>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</si>
  <si>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</si>
  <si>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</si>
  <si>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</si>
  <si>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</si>
  <si>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</si>
  <si>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</si>
  <si>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</si>
  <si>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</si>
  <si>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</si>
  <si>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</si>
  <si>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</si>
  <si>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</si>
  <si>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</si>
  <si>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</si>
  <si>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</si>
  <si>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</si>
  <si>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</si>
  <si>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</si>
  <si>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</si>
  <si>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</si>
  <si>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</si>
  <si>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</si>
  <si>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</si>
  <si>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</si>
  <si>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</si>
  <si>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</si>
  <si>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</si>
  <si>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</si>
  <si>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</si>
  <si>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</si>
  <si>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</si>
  <si>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</si>
  <si>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</si>
  <si>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</si>
  <si>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</si>
  <si>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</si>
  <si>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</si>
  <si>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</si>
  <si>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</si>
  <si>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</si>
  <si>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</si>
  <si>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</si>
  <si>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</si>
  <si>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</si>
  <si>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</si>
  <si>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</si>
  <si>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</si>
  <si>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</si>
  <si>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</si>
  <si>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</si>
  <si>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</si>
  <si>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</si>
  <si>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</si>
  <si>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</si>
  <si>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</si>
  <si>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</si>
  <si>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</si>
  <si>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</si>
  <si>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</si>
  <si>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</si>
  <si>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</si>
  <si>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</si>
  <si>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</si>
  <si>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</si>
  <si>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</si>
  <si>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</si>
  <si>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</si>
  <si>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</si>
  <si>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</si>
  <si>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</si>
  <si>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</si>
  <si>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</si>
  <si>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</si>
  <si>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</si>
  <si>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</si>
  <si>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</si>
  <si>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</si>
  <si>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</si>
  <si>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</si>
  <si>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</si>
  <si>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</si>
  <si>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</si>
  <si>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</si>
  <si>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</si>
  <si>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</si>
  <si>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</si>
  <si>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</si>
  <si>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</si>
  <si>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</si>
  <si>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</si>
  <si>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</si>
  <si>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</si>
  <si>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</si>
  <si>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</si>
  <si>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</si>
  <si>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</si>
  <si>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</si>
  <si>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</si>
  <si>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</si>
  <si>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</si>
  <si>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</si>
  <si>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</si>
  <si>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</si>
  <si>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</si>
  <si>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</si>
  <si>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</si>
  <si>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</si>
  <si>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</si>
  <si>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</si>
  <si>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</si>
  <si>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</si>
  <si>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</si>
  <si>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</si>
  <si>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</si>
  <si>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</si>
  <si>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</si>
  <si>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</si>
  <si>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</si>
  <si>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</si>
  <si>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</si>
  <si>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</si>
  <si>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</si>
  <si>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</si>
  <si>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</si>
  <si>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</si>
  <si>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</si>
  <si>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</si>
  <si>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</si>
  <si>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</si>
  <si>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</si>
  <si>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</si>
  <si>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</si>
  <si>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</si>
  <si>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</si>
  <si>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</si>
  <si>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</si>
  <si>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</si>
  <si>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</si>
  <si>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</si>
  <si>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</si>
  <si>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</si>
  <si>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</si>
  <si>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</si>
  <si>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</si>
  <si>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</si>
  <si>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</si>
  <si>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</si>
  <si>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</si>
  <si>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</si>
  <si>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</si>
  <si>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</si>
  <si>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</si>
  <si>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</si>
  <si>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</si>
  <si>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</si>
  <si>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</si>
  <si>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</si>
  <si>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</si>
  <si>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</si>
  <si>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</si>
  <si>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</si>
  <si>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</si>
  <si>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</si>
  <si>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</si>
  <si>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</si>
  <si>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</si>
  <si>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</si>
  <si>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</si>
  <si>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</si>
  <si>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</si>
  <si>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</si>
  <si>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</si>
  <si>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</si>
  <si>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</si>
  <si>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</si>
  <si>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</si>
  <si>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</si>
  <si>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</si>
  <si>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</si>
  <si>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</si>
  <si>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</si>
  <si>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</si>
  <si>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</si>
  <si>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</si>
  <si>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</si>
  <si>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</si>
  <si>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</si>
  <si>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</si>
  <si>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</si>
  <si>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</si>
  <si>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</si>
  <si>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</si>
  <si>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</si>
  <si>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</si>
  <si>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</si>
  <si>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</si>
  <si>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</si>
  <si>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</si>
  <si>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</si>
  <si>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</si>
  <si>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</si>
  <si>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</si>
  <si>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</si>
  <si>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</si>
  <si>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</si>
  <si>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</si>
  <si>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</si>
  <si>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</si>
  <si>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</si>
  <si>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</si>
  <si>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</si>
  <si>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</si>
  <si>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</si>
  <si>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</si>
  <si>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</si>
  <si>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</si>
  <si>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</si>
  <si>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</si>
  <si>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</si>
  <si>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</si>
  <si>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</si>
  <si>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</si>
  <si>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</si>
  <si>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</si>
  <si>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</si>
  <si>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</si>
  <si>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</si>
  <si>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</si>
  <si>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</si>
  <si>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</si>
  <si>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</si>
  <si>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</si>
  <si>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</si>
  <si>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</si>
  <si>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</si>
  <si>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</si>
  <si>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</si>
  <si>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</si>
  <si>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</si>
  <si>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</si>
  <si>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</si>
  <si>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</si>
  <si>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</si>
  <si>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</si>
  <si>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</si>
  <si>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</si>
  <si>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</si>
  <si>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</si>
  <si>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</si>
  <si>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</si>
  <si>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</si>
  <si>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</si>
  <si>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</si>
  <si>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</si>
  <si>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</si>
  <si>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</si>
  <si>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</si>
  <si>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</si>
  <si>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</si>
  <si>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</si>
  <si>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</si>
  <si>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</si>
  <si>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</si>
  <si>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</si>
  <si>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</si>
  <si>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</si>
  <si>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</si>
  <si>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</si>
  <si>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</si>
  <si>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</si>
  <si>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</si>
  <si>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</si>
  <si>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</si>
  <si>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</si>
  <si>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</si>
  <si>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</si>
  <si>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</si>
  <si>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</si>
  <si>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</si>
  <si>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</si>
  <si>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</si>
  <si>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</si>
  <si>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</si>
  <si>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</si>
  <si>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</si>
  <si>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</si>
  <si>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</si>
  <si>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</si>
  <si>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</si>
  <si>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</si>
  <si>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</si>
  <si>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</si>
  <si>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</si>
  <si>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</si>
  <si>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</si>
  <si>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</si>
  <si>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</si>
  <si>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</si>
  <si>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</si>
  <si>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</si>
  <si>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</si>
  <si>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</si>
  <si>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</si>
  <si>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</si>
  <si>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</si>
  <si>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</si>
  <si>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</si>
  <si>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</si>
  <si>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</si>
  <si>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</si>
  <si>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</si>
  <si>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</si>
  <si>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</si>
  <si>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</si>
  <si>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</si>
  <si>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</si>
  <si>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</si>
  <si>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</si>
  <si>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</si>
  <si>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</si>
  <si>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</si>
  <si>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</si>
  <si>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</si>
  <si>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</si>
  <si>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</si>
  <si>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</si>
  <si>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</si>
  <si>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</si>
  <si>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</si>
  <si>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</si>
  <si>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</si>
  <si>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</si>
  <si>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</si>
  <si>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</si>
  <si>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</si>
  <si>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</si>
  <si>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</si>
  <si>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</si>
  <si>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</si>
  <si>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</si>
  <si>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</si>
  <si>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</si>
  <si>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</si>
  <si>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</si>
  <si>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</si>
  <si>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</si>
  <si>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</si>
  <si>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</si>
  <si>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</si>
  <si>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</si>
  <si>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</si>
  <si>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</si>
  <si>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</si>
  <si>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</si>
  <si>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</si>
  <si>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</si>
  <si>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</si>
  <si>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</si>
  <si>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</si>
  <si>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</si>
  <si>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</si>
  <si>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</si>
  <si>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</si>
  <si>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</si>
  <si>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</si>
  <si>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</si>
  <si>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</si>
  <si>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</si>
  <si>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</si>
  <si>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</si>
  <si>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</si>
  <si>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</si>
  <si>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</si>
  <si>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</si>
  <si>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</si>
  <si>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</si>
  <si>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</si>
  <si>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</si>
  <si>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</si>
  <si>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</si>
  <si>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</si>
  <si>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</si>
  <si>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</si>
  <si>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</si>
  <si>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</si>
  <si>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</si>
  <si>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</si>
  <si>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</si>
  <si>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</si>
  <si>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</si>
  <si>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</si>
  <si>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</si>
  <si>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</si>
  <si>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</si>
  <si>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</si>
  <si>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</si>
  <si>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</si>
  <si>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</si>
  <si>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</si>
  <si>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</si>
  <si>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</si>
  <si>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</si>
  <si>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</si>
  <si>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</si>
  <si>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</si>
  <si>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</si>
  <si>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</si>
  <si>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</si>
  <si>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</si>
  <si>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</si>
  <si>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</si>
  <si>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</si>
  <si>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</si>
  <si>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</si>
  <si>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</si>
  <si>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</si>
  <si>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</si>
  <si>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</si>
  <si>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</si>
  <si>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</si>
  <si>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</si>
  <si>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</si>
  <si>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</si>
  <si>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</si>
  <si>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</si>
  <si>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</si>
  <si>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</si>
  <si>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</si>
  <si>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</si>
  <si>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</si>
  <si>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</si>
  <si>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</si>
  <si>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</si>
  <si>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</si>
  <si>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</si>
  <si>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</si>
  <si>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</si>
  <si>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</si>
  <si>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</si>
  <si>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</si>
  <si>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</si>
  <si>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</si>
  <si>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</si>
  <si>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</si>
  <si>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</si>
  <si>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</si>
  <si>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</si>
  <si>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</si>
  <si>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</si>
  <si>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</si>
  <si>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</si>
  <si>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</si>
  <si>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</si>
  <si>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</si>
  <si>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</si>
  <si>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</si>
  <si>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</si>
  <si>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</si>
  <si>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</si>
  <si>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</si>
  <si>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</si>
  <si>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</si>
  <si>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</si>
  <si>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</si>
  <si>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</si>
  <si>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</si>
  <si>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</si>
  <si>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</si>
  <si>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</si>
  <si>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</si>
  <si>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</si>
  <si>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</si>
  <si>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</si>
  <si>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</si>
  <si>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</si>
  <si>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</si>
  <si>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</si>
  <si>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</si>
  <si>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</si>
  <si>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</si>
  <si>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</si>
  <si>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</si>
  <si>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</si>
  <si>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</si>
  <si>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</si>
  <si>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</si>
  <si>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</si>
  <si>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</si>
  <si>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</si>
  <si>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</si>
  <si>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</si>
  <si>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</si>
  <si>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</si>
  <si>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</si>
  <si>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</si>
  <si>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</si>
  <si>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</si>
  <si>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</si>
  <si>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</si>
  <si>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</si>
  <si>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</si>
  <si>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</si>
  <si>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</si>
  <si>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</si>
  <si>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</si>
  <si>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</si>
  <si>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</si>
  <si>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</si>
  <si>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</si>
  <si>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</si>
  <si>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</si>
  <si>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</si>
  <si>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</si>
  <si>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</si>
  <si>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</si>
  <si>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</si>
  <si>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</si>
  <si>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</si>
  <si>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</si>
  <si>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</si>
  <si>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</si>
  <si>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</si>
  <si>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</si>
  <si>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</si>
  <si>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</si>
  <si>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</si>
  <si>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</si>
  <si>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</si>
  <si>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</si>
  <si>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</si>
  <si>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</si>
  <si>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</si>
  <si>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</si>
  <si>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</si>
  <si>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</si>
  <si>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</si>
  <si>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</si>
  <si>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</si>
  <si>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</si>
  <si>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</si>
  <si>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</si>
  <si>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</si>
  <si>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</si>
  <si>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</si>
  <si>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</si>
  <si>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</si>
  <si>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</si>
  <si>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</si>
  <si>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</si>
  <si>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</si>
  <si>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</si>
  <si>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</si>
  <si>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</si>
  <si>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</si>
  <si>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</si>
  <si>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</si>
  <si>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</si>
  <si>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</si>
  <si>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</si>
  <si>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</si>
  <si>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</si>
  <si>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</si>
  <si>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</si>
  <si>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</si>
  <si>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</si>
  <si>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</si>
  <si>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</si>
  <si>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</si>
  <si>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</si>
  <si>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</si>
  <si>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</si>
  <si>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</si>
  <si>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</si>
  <si>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</si>
  <si>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</si>
  <si>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</si>
  <si>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</si>
  <si>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</si>
  <si>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</si>
  <si>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</si>
  <si>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</si>
  <si>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</si>
  <si>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</si>
  <si>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</si>
  <si>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</si>
  <si>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</si>
  <si>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</si>
  <si>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</si>
  <si>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</si>
  <si>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</si>
  <si>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</si>
  <si>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</si>
  <si>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</si>
  <si>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</si>
  <si>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</si>
  <si>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</si>
  <si>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</si>
  <si>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</si>
  <si>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</si>
  <si>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</si>
  <si>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</si>
  <si>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</si>
  <si>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</si>
  <si>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</si>
  <si>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</si>
  <si>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</si>
  <si>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</si>
  <si>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</si>
  <si>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</si>
  <si>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</si>
  <si>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</si>
  <si>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</si>
  <si>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</si>
  <si>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</si>
  <si>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</si>
  <si>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</si>
  <si>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</si>
  <si>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</si>
  <si>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</si>
  <si>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</si>
  <si>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</si>
  <si>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</si>
  <si>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</si>
  <si>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</si>
  <si>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</si>
  <si>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</si>
  <si>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</si>
  <si>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</si>
  <si>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</si>
  <si>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</si>
  <si>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</si>
  <si>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</si>
  <si>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</si>
  <si>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</si>
  <si>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</si>
  <si>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</si>
  <si>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</si>
  <si>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</si>
  <si>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</si>
  <si>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</si>
  <si>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</si>
  <si>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</si>
  <si>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</si>
  <si>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</si>
  <si>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</si>
  <si>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</si>
  <si>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</si>
  <si>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</si>
  <si>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</si>
  <si>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</si>
  <si>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</si>
  <si>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</si>
  <si>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</si>
  <si>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</si>
  <si>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</si>
  <si>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</si>
  <si>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</si>
  <si>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</si>
  <si>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</si>
  <si>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</si>
  <si>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</si>
  <si>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</si>
  <si>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</si>
  <si>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</si>
  <si>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</si>
  <si>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</si>
  <si>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</si>
  <si>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</si>
  <si>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</si>
  <si>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</si>
  <si>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</si>
  <si>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</si>
  <si>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</si>
  <si>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</si>
  <si>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</si>
  <si>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</si>
  <si>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</si>
  <si>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</si>
  <si>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</si>
  <si>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</si>
  <si>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</si>
  <si>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</si>
  <si>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</si>
  <si>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</si>
  <si>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</si>
  <si>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</si>
  <si>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</si>
  <si>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</si>
  <si>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</si>
  <si>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</si>
  <si>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</si>
  <si>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</si>
  <si>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</si>
  <si>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</si>
  <si>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</si>
  <si>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</si>
  <si>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</si>
  <si>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</si>
  <si>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</si>
  <si>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</si>
  <si>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</si>
  <si>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</si>
  <si>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</si>
  <si>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</si>
  <si>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</si>
  <si>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</si>
  <si>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</si>
  <si>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</si>
  <si>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</si>
  <si>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</si>
  <si>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</si>
  <si>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</si>
  <si>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</si>
  <si>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</si>
  <si>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</si>
  <si>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</si>
  <si>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</si>
  <si>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</si>
  <si>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</si>
  <si>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</si>
  <si>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</si>
  <si>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</si>
  <si>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</si>
  <si>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</si>
  <si>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</si>
  <si>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</si>
  <si>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</si>
  <si>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</si>
  <si>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</si>
  <si>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</si>
  <si>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</si>
  <si>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</si>
  <si>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</si>
  <si>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</si>
  <si>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</si>
  <si>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</si>
  <si>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</si>
  <si>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</si>
  <si>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</si>
  <si>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</si>
  <si>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</si>
  <si>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</si>
  <si>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</si>
  <si>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</si>
  <si>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</si>
  <si>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</si>
  <si>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</si>
  <si>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</si>
  <si>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</si>
  <si>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</si>
  <si>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</si>
  <si>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</si>
  <si>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</si>
  <si>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</si>
  <si>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</si>
  <si>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</si>
  <si>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</si>
  <si>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</si>
  <si>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</si>
  <si>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</si>
  <si>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</si>
  <si>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</si>
  <si>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</si>
  <si>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</si>
  <si>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</si>
  <si>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</si>
  <si>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</si>
  <si>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</si>
  <si>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</si>
  <si>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</si>
  <si>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</si>
  <si>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</si>
  <si>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</si>
  <si>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</si>
  <si>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</si>
  <si>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</si>
  <si>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</si>
  <si>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</si>
  <si>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</si>
  <si>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</si>
  <si>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</si>
  <si>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</si>
  <si>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</si>
  <si>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</si>
  <si>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</si>
  <si>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</si>
  <si>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</si>
  <si>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</si>
  <si>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</si>
  <si>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</si>
  <si>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</si>
  <si>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</si>
  <si>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</si>
  <si>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</si>
  <si>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</si>
  <si>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</si>
  <si>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</si>
  <si>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</si>
  <si>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</si>
  <si>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</si>
  <si>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</si>
  <si>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</si>
  <si>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</si>
  <si>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</si>
  <si>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</si>
  <si>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</si>
  <si>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</si>
  <si>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</si>
  <si>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</si>
  <si>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</si>
  <si>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</si>
  <si>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</si>
  <si>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</si>
  <si>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</si>
  <si>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</si>
  <si>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</si>
  <si>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</si>
  <si>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</si>
  <si>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</si>
  <si>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</si>
  <si>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</si>
  <si>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</si>
  <si>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</si>
  <si>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</si>
  <si>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</si>
  <si>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</si>
  <si>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</si>
  <si>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</si>
  <si>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</si>
  <si>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</si>
  <si>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</si>
  <si>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</si>
  <si>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</si>
  <si>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</si>
  <si>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</si>
  <si>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</si>
  <si>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</si>
  <si>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</si>
  <si>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</si>
  <si>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</si>
  <si>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</si>
  <si>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</si>
  <si>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</si>
  <si>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</si>
  <si>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</si>
  <si>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</si>
  <si>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</si>
  <si>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</si>
  <si>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</si>
  <si>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</si>
  <si>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</si>
  <si>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</si>
  <si>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</si>
  <si>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</si>
  <si>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</si>
  <si>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</si>
  <si>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</si>
  <si>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</si>
  <si>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</si>
  <si>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</si>
  <si>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</si>
  <si>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</si>
  <si>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</si>
  <si>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</si>
  <si>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</si>
  <si>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</si>
  <si>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</si>
  <si>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</si>
  <si>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</si>
  <si>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</si>
  <si>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</si>
  <si>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</si>
  <si>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</si>
  <si>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</si>
  <si>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</si>
  <si>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</si>
  <si>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</si>
  <si>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</si>
  <si>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</si>
  <si>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</si>
  <si>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</si>
  <si>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</si>
  <si>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</si>
  <si>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</si>
  <si>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</si>
  <si>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</si>
  <si>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</si>
  <si>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</si>
  <si>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</si>
  <si>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</si>
  <si>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</si>
  <si>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</si>
  <si>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</si>
  <si>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</si>
  <si>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</si>
  <si>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</si>
  <si>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</si>
  <si>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</si>
  <si>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</si>
  <si>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</si>
  <si>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</si>
  <si>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</si>
  <si>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</si>
  <si>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</si>
  <si>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</si>
  <si>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</si>
  <si>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</si>
  <si>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</si>
  <si>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</si>
  <si>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</si>
  <si>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</si>
  <si>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</si>
  <si>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</si>
  <si>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</si>
  <si>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</si>
  <si>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</si>
  <si>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</si>
  <si>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</si>
  <si>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</si>
  <si>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</si>
  <si>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</si>
  <si>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</si>
  <si>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</si>
  <si>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</si>
  <si>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</si>
  <si>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</si>
  <si>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</si>
  <si>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</si>
  <si>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</si>
  <si>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</si>
  <si>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</si>
  <si>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</si>
  <si>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</si>
  <si>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</si>
  <si>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</si>
  <si>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</si>
  <si>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</si>
  <si>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</si>
  <si>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</si>
  <si>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</si>
  <si>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</si>
  <si>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</si>
  <si>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</si>
  <si>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</si>
  <si>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</si>
  <si>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</si>
  <si>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</si>
  <si>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</si>
  <si>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</si>
  <si>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</si>
  <si>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</si>
  <si>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</si>
  <si>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</si>
  <si>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</si>
  <si>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</si>
  <si>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</si>
  <si>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</si>
  <si>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</si>
  <si>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</si>
  <si>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</si>
  <si>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</si>
  <si>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</si>
  <si>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</si>
  <si>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</si>
  <si>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</si>
  <si>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</si>
  <si>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</si>
  <si>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</si>
  <si>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</si>
  <si>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</si>
  <si>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</si>
  <si>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</si>
  <si>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</si>
  <si>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</si>
  <si>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</si>
  <si>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</si>
  <si>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</si>
  <si>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</si>
  <si>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</si>
  <si>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</si>
  <si>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</si>
  <si>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</si>
  <si>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</si>
  <si>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</si>
  <si>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</si>
  <si>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</si>
  <si>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</si>
  <si>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</si>
  <si>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</si>
  <si>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</si>
  <si>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</si>
  <si>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</si>
  <si>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</si>
  <si>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</si>
  <si>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</si>
  <si>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</si>
  <si>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</si>
  <si>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</si>
  <si>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</si>
  <si>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</si>
  <si>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</si>
  <si>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</si>
  <si>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</si>
  <si>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</si>
  <si>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</si>
  <si>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</si>
  <si>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</si>
  <si>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</si>
  <si>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</si>
  <si>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</si>
  <si>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</si>
  <si>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</si>
  <si>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</si>
  <si>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</si>
  <si>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</si>
  <si>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</si>
  <si>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</si>
  <si>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</si>
  <si>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</si>
  <si>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</si>
  <si>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</si>
  <si>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</si>
  <si>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</si>
  <si>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</si>
  <si>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</si>
  <si>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</si>
  <si>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</si>
  <si>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</si>
  <si>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</si>
  <si>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</si>
  <si>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</si>
  <si>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</si>
  <si>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</si>
  <si>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</si>
  <si>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</si>
  <si>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</si>
  <si>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</si>
  <si>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</si>
  <si>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</si>
  <si>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</si>
  <si>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</si>
  <si>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</si>
  <si>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</si>
  <si>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</si>
  <si>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</si>
  <si>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</si>
  <si>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</si>
  <si>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</si>
  <si>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</si>
  <si>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</si>
  <si>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</si>
  <si>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</si>
  <si>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</si>
  <si>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</si>
  <si>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</si>
  <si>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</si>
  <si>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</si>
  <si>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</si>
  <si>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</si>
  <si>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</si>
  <si>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</si>
  <si>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</si>
  <si>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</si>
  <si>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</si>
  <si>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</si>
  <si>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</si>
  <si>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</si>
  <si>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</si>
  <si>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</si>
  <si>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</si>
  <si>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</si>
  <si>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</si>
  <si>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</si>
  <si>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</si>
  <si>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</si>
  <si>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</si>
  <si>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</si>
  <si>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</si>
  <si>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</si>
  <si>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</si>
  <si>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</si>
  <si>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</si>
  <si>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</si>
  <si>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</si>
  <si>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</si>
  <si>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</si>
  <si>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</si>
  <si>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</si>
  <si>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</si>
  <si>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</si>
  <si>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</si>
  <si>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</si>
  <si>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</si>
  <si>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</si>
  <si>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</si>
  <si>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</si>
  <si>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</si>
  <si>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</si>
  <si>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</si>
  <si>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</si>
  <si>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</si>
  <si>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</si>
  <si>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</si>
  <si>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</si>
  <si>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</si>
  <si>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</si>
  <si>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</si>
  <si>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</si>
  <si>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</si>
  <si>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</si>
  <si>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</si>
  <si>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</si>
  <si>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</si>
  <si>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</si>
  <si>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</si>
  <si>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</si>
  <si>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</si>
  <si>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</si>
  <si>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</si>
  <si>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</si>
  <si>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</si>
  <si>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</si>
  <si>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</si>
  <si>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</si>
  <si>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</si>
  <si>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</si>
  <si>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</si>
  <si>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</si>
  <si>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</si>
  <si>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</si>
  <si>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</si>
  <si>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</si>
  <si>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</si>
  <si>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</si>
  <si>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</si>
  <si>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</si>
  <si>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</si>
  <si>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</si>
  <si>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</si>
  <si>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</si>
  <si>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</si>
  <si>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</si>
  <si>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</si>
  <si>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</si>
  <si>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</si>
  <si>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</si>
  <si>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</si>
  <si>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</si>
  <si>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</si>
  <si>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</si>
  <si>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</si>
  <si>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</si>
  <si>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</si>
  <si>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</si>
  <si>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</si>
  <si>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</si>
  <si>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</si>
  <si>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</si>
  <si>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</si>
  <si>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</si>
  <si>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</si>
  <si>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</si>
  <si>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</si>
  <si>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</si>
  <si>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</si>
  <si>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</si>
  <si>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</si>
  <si>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</si>
  <si>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</si>
  <si>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</si>
  <si>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</si>
  <si>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</si>
  <si>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</si>
  <si>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</si>
  <si>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</si>
  <si>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</si>
  <si>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</si>
  <si>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</si>
  <si>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</si>
  <si>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</si>
  <si>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</si>
  <si>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</si>
  <si>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</si>
  <si>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</si>
  <si>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</si>
  <si>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</si>
  <si>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</si>
  <si>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</si>
  <si>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</si>
  <si>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</si>
  <si>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</si>
  <si>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</si>
  <si>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</si>
  <si>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</si>
  <si>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</si>
  <si>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</si>
  <si>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</si>
  <si>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</si>
  <si>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</si>
  <si>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</si>
  <si>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</si>
  <si>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</si>
  <si>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</si>
  <si>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</si>
  <si>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</si>
  <si>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</si>
  <si>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</si>
  <si>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</si>
  <si>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</si>
  <si>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</si>
  <si>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</si>
  <si>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</si>
  <si>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</si>
  <si>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</si>
  <si>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</si>
  <si>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</si>
  <si>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</si>
  <si>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</si>
  <si>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</si>
  <si>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</si>
  <si>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</si>
  <si>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</si>
  <si>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</si>
  <si>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</si>
  <si>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</si>
  <si>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</si>
  <si>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</si>
  <si>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</si>
  <si>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</si>
  <si>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</si>
  <si>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</si>
  <si>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</si>
  <si>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</si>
  <si>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</si>
  <si>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</si>
  <si>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</si>
  <si>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</si>
  <si>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</si>
  <si>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</si>
  <si>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</si>
  <si>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</si>
  <si>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</si>
  <si>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</si>
  <si>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</si>
  <si>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</si>
  <si>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</si>
  <si>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</si>
  <si>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</si>
  <si>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</si>
  <si>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</si>
  <si>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</si>
  <si>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</si>
  <si>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</si>
  <si>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</si>
  <si>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</si>
  <si>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</si>
  <si>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</si>
  <si>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</si>
  <si>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</si>
  <si>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</si>
  <si>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</si>
  <si>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</si>
  <si>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</si>
  <si>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</si>
  <si>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</si>
  <si>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</si>
  <si>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</si>
  <si>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</si>
  <si>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</si>
  <si>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</si>
  <si>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</si>
  <si>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</si>
  <si>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</si>
  <si>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</si>
  <si>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</si>
  <si>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</si>
  <si>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</si>
  <si>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</si>
  <si>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</si>
  <si>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</si>
  <si>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</si>
  <si>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</si>
  <si>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</si>
  <si>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</si>
  <si>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</si>
  <si>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</si>
  <si>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</si>
  <si>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</si>
  <si>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</si>
  <si>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</si>
  <si>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</si>
  <si>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</si>
  <si>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</si>
  <si>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</si>
  <si>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</si>
  <si>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</si>
  <si>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</si>
  <si>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</si>
  <si>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</si>
  <si>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</si>
  <si>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</si>
  <si>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</si>
  <si>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</si>
  <si>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</si>
  <si>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</si>
  <si>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</si>
  <si>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</si>
  <si>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</si>
  <si>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</si>
  <si>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</si>
  <si>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</si>
  <si>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</si>
  <si>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</si>
  <si>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</si>
  <si>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</si>
  <si>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</si>
  <si>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</si>
  <si>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</si>
  <si>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</si>
  <si>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</si>
  <si>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</si>
  <si>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</si>
  <si>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</si>
  <si>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</si>
  <si>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</si>
  <si>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</si>
  <si>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</si>
  <si>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</si>
  <si>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</si>
  <si>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</si>
  <si>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</si>
  <si>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</si>
  <si>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</si>
  <si>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</si>
  <si>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</si>
  <si>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</si>
  <si>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</si>
  <si>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</si>
  <si>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</si>
  <si>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</si>
  <si>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</si>
  <si>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</si>
  <si>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</si>
  <si>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</si>
  <si>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</si>
  <si>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</si>
  <si>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</si>
  <si>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</si>
  <si>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</si>
  <si>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</si>
  <si>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</si>
  <si>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</si>
  <si>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</si>
  <si>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</si>
  <si>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</si>
  <si>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</si>
  <si>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</si>
  <si>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</si>
  <si>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</si>
  <si>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</si>
  <si>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</si>
  <si>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</si>
  <si>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</si>
  <si>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</si>
  <si>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</si>
  <si>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</si>
  <si>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</si>
  <si>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</si>
  <si>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</si>
  <si>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</si>
  <si>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</si>
  <si>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</si>
  <si>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</si>
  <si>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</si>
  <si>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</si>
  <si>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</si>
  <si>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</si>
  <si>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</si>
  <si>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</si>
  <si>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</si>
  <si>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</si>
  <si>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</si>
  <si>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</si>
  <si>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</si>
  <si>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</si>
  <si>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</si>
  <si>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</si>
  <si>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</si>
  <si>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</si>
  <si>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</si>
  <si>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</si>
  <si>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</si>
  <si>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</si>
  <si>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</si>
  <si>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</si>
  <si>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</si>
  <si>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</si>
  <si>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</si>
  <si>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</si>
  <si>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</si>
  <si>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</si>
  <si>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</si>
  <si>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</si>
  <si>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</si>
  <si>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</si>
  <si>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</si>
  <si>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</si>
  <si>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</si>
  <si>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</si>
  <si>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</si>
  <si>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</si>
  <si>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</si>
  <si>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</si>
  <si>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</si>
  <si>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</si>
  <si>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</si>
  <si>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</si>
  <si>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</si>
  <si>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</si>
  <si>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</si>
  <si>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</si>
  <si>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</si>
  <si>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</si>
  <si>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</si>
  <si>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</si>
  <si>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</si>
  <si>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</si>
  <si>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</si>
  <si>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</si>
  <si>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</si>
  <si>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</si>
  <si>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</si>
  <si>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</si>
  <si>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</si>
  <si>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</si>
  <si>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</si>
  <si>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</si>
  <si>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</si>
  <si>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</si>
  <si>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</si>
  <si>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</si>
  <si>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</si>
  <si>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</si>
  <si>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</si>
  <si>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</si>
  <si>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</si>
  <si>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</si>
  <si>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</si>
  <si>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</si>
  <si>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</si>
  <si>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</si>
  <si>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</si>
  <si>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</si>
  <si>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</si>
  <si>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</si>
  <si>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</si>
  <si>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</si>
  <si>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</si>
  <si>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</si>
  <si>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</si>
  <si>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</si>
  <si>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</si>
  <si>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</si>
  <si>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</si>
  <si>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</si>
  <si>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</si>
  <si>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</si>
  <si>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</si>
  <si>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</si>
  <si>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</si>
  <si>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</si>
  <si>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</si>
  <si>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</si>
  <si>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</si>
  <si>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</si>
  <si>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</si>
  <si>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</si>
  <si>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</si>
  <si>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</si>
  <si>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</si>
  <si>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</si>
  <si>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</si>
  <si>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</si>
  <si>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</si>
  <si>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</si>
  <si>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</si>
  <si>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</si>
  <si>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</si>
  <si>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</si>
  <si>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</si>
  <si>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</si>
  <si>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</si>
  <si>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</si>
  <si>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</si>
  <si>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</si>
  <si>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</si>
  <si>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</si>
  <si>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</si>
  <si>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</si>
  <si>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</si>
  <si>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</si>
  <si>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</si>
  <si>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</si>
  <si>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</si>
  <si>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</si>
  <si>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</si>
  <si>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</si>
  <si>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</si>
  <si>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</si>
  <si>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</si>
  <si>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</si>
  <si>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</si>
  <si>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</si>
  <si>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</si>
  <si>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</si>
  <si>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</si>
  <si>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</si>
  <si>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</si>
  <si>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</si>
  <si>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</si>
  <si>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</si>
  <si>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</si>
  <si>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</si>
  <si>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</si>
  <si>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</si>
  <si>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</si>
  <si>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</si>
  <si>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</si>
  <si>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</si>
  <si>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</si>
  <si>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</si>
  <si>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</si>
  <si>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</si>
  <si>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</si>
  <si>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</si>
  <si>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</si>
  <si>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</si>
  <si>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</si>
  <si>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</si>
  <si>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</si>
  <si>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</si>
  <si>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</si>
  <si>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</si>
  <si>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</si>
  <si>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</si>
  <si>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</si>
  <si>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</si>
  <si>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</si>
  <si>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</si>
  <si>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</si>
  <si>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</si>
  <si>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</si>
  <si>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</si>
  <si>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</si>
  <si>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</si>
  <si>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</si>
  <si>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</si>
  <si>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</si>
  <si>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</si>
  <si>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</si>
  <si>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</si>
  <si>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</si>
  <si>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</si>
  <si>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</si>
  <si>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</si>
  <si>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</si>
  <si>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</si>
  <si>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</si>
  <si>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</si>
  <si>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</si>
  <si>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</si>
  <si>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</si>
  <si>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</si>
  <si>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</si>
  <si>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</si>
  <si>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</si>
  <si>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</si>
  <si>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</si>
  <si>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</si>
  <si>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</si>
  <si>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</si>
  <si>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</si>
  <si>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</si>
  <si>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</si>
  <si>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</si>
  <si>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</si>
  <si>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</si>
  <si>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</si>
  <si>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</si>
  <si>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</si>
  <si>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</si>
  <si>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</si>
  <si>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</si>
  <si>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</si>
  <si>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</si>
  <si>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</si>
  <si>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</si>
  <si>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</si>
  <si>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</si>
  <si>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</si>
  <si>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</si>
  <si>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</si>
  <si>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</si>
  <si>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</si>
  <si>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</si>
  <si>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</si>
  <si>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</si>
  <si>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</si>
  <si>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</si>
  <si>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</si>
  <si>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</si>
  <si>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</si>
  <si>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</si>
  <si>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</si>
  <si>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</si>
  <si>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</si>
  <si>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</si>
  <si>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</si>
  <si>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</si>
  <si>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</si>
  <si>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</si>
  <si>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</si>
  <si>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</si>
  <si>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</si>
  <si>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</si>
  <si>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</si>
  <si>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</si>
  <si>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</si>
  <si>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</si>
  <si>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</si>
  <si>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</si>
  <si>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</si>
  <si>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</si>
  <si>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</si>
  <si>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</si>
  <si>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</si>
  <si>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</si>
  <si>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</si>
  <si>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</si>
  <si>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</si>
  <si>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</si>
  <si>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</si>
  <si>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</si>
  <si>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</si>
  <si>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</si>
  <si>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</si>
  <si>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</si>
  <si>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</si>
  <si>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</si>
  <si>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</si>
  <si>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</si>
  <si>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</si>
  <si>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</si>
  <si>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</si>
  <si>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</si>
  <si>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</si>
  <si>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</si>
  <si>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</si>
  <si>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</si>
  <si>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</si>
  <si>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</si>
  <si>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</si>
  <si>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</si>
  <si>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</si>
  <si>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</si>
  <si>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</si>
  <si>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</si>
  <si>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</si>
  <si>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</si>
  <si>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</si>
  <si>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</si>
  <si>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</si>
  <si>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</si>
  <si>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</si>
  <si>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</si>
  <si>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</si>
  <si>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</si>
  <si>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</si>
  <si>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</si>
  <si>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</si>
  <si>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</si>
  <si>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</si>
  <si>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</si>
  <si>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</si>
  <si>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</si>
  <si>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</si>
  <si>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</si>
  <si>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</si>
  <si>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</si>
  <si>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</si>
  <si>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</si>
  <si>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</si>
  <si>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</si>
  <si>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</si>
  <si>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</si>
  <si>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</si>
  <si>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</si>
  <si>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</si>
  <si>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</si>
  <si>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</si>
  <si>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</si>
  <si>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</si>
  <si>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</si>
  <si>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</si>
  <si>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</si>
  <si>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</si>
  <si>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</si>
  <si>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</si>
  <si>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</si>
  <si>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</si>
  <si>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</si>
  <si>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</si>
  <si>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</si>
  <si>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</si>
  <si>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</si>
  <si>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</si>
  <si>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</si>
  <si>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</si>
  <si>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</si>
  <si>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</si>
  <si>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</si>
  <si>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</si>
  <si>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</si>
  <si>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</si>
  <si>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</si>
  <si>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</si>
  <si>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</si>
  <si>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</si>
  <si>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</si>
  <si>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</si>
  <si>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</si>
  <si>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</si>
  <si>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</si>
  <si>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</si>
  <si>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</si>
  <si>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</si>
  <si>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</si>
  <si>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</si>
  <si>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</si>
  <si>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</si>
  <si>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</si>
  <si>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</si>
  <si>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</si>
  <si>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</si>
  <si>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</si>
  <si>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</si>
  <si>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</si>
  <si>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</si>
  <si>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</si>
  <si>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</si>
  <si>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</si>
  <si>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</si>
  <si>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</si>
  <si>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</si>
  <si>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</si>
  <si>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</si>
  <si>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</si>
  <si>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</si>
  <si>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</si>
  <si>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</si>
  <si>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</si>
  <si>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</si>
  <si>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</si>
  <si>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</si>
  <si>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</si>
  <si>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</si>
  <si>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</si>
  <si>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</si>
  <si>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</si>
  <si>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</si>
  <si>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</si>
  <si>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</si>
  <si>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</si>
  <si>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</si>
  <si>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</si>
  <si>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</si>
  <si>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</si>
  <si>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</si>
  <si>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</si>
  <si>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</si>
  <si>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</si>
  <si>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</si>
  <si>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</si>
  <si>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</si>
  <si>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</si>
  <si>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</si>
  <si>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</si>
  <si>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</si>
  <si>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</si>
  <si>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</si>
  <si>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</si>
  <si>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</si>
  <si>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</si>
  <si>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</si>
  <si>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</si>
  <si>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</si>
  <si>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</si>
  <si>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</si>
  <si>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</si>
  <si>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</si>
  <si>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</si>
  <si>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</si>
  <si>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</si>
  <si>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</si>
  <si>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</si>
  <si>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</si>
  <si>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</si>
  <si>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</si>
  <si>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</si>
  <si>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</si>
  <si>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</si>
  <si>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</si>
  <si>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</si>
  <si>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</si>
  <si>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</si>
  <si>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</si>
  <si>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</si>
  <si>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</si>
  <si>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</si>
  <si>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</si>
  <si>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</si>
  <si>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</si>
  <si>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</si>
  <si>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</si>
  <si>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</si>
  <si>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</si>
  <si>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</si>
  <si>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</si>
  <si>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</si>
  <si>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</si>
  <si>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</si>
  <si>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</si>
  <si>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</si>
  <si>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</si>
  <si>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</si>
  <si>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</si>
  <si>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</si>
  <si>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</si>
  <si>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</si>
  <si>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</si>
  <si>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</si>
  <si>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</si>
  <si>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</si>
  <si>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</si>
  <si>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</si>
  <si>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</si>
  <si>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</si>
  <si>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</si>
  <si>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</si>
  <si>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</si>
  <si>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</si>
  <si>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</si>
  <si>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</si>
  <si>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</si>
  <si>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</si>
  <si>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</si>
  <si>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</si>
  <si>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</si>
  <si>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</si>
  <si>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</si>
  <si>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</si>
  <si>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</si>
  <si>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</si>
  <si>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</si>
  <si>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</si>
  <si>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</si>
  <si>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</si>
  <si>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</si>
  <si>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</si>
  <si>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</si>
  <si>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</si>
  <si>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</si>
  <si>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</si>
  <si>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</si>
  <si>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</si>
  <si>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</si>
  <si>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</si>
  <si>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</si>
  <si>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</si>
  <si>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</si>
  <si>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</si>
  <si>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</si>
  <si>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</si>
  <si>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</si>
  <si>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</si>
  <si>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</si>
  <si>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</si>
  <si>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</si>
  <si>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</si>
  <si>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</si>
  <si>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</si>
  <si>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</si>
  <si>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</si>
  <si>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</si>
  <si>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</si>
  <si>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</si>
  <si>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</si>
  <si>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</si>
  <si>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</si>
  <si>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</si>
  <si>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</si>
  <si>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</si>
  <si>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</si>
  <si>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</si>
  <si>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</si>
  <si>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</si>
  <si>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</si>
  <si>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</si>
  <si>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</si>
  <si>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</si>
  <si>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</si>
  <si>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</si>
  <si>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</si>
  <si>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</si>
  <si>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</si>
  <si>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</si>
  <si>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</si>
  <si>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</si>
  <si>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</si>
  <si>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</si>
  <si>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</si>
  <si>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</si>
  <si>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</si>
  <si>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</si>
  <si>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</si>
  <si>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</si>
  <si>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</si>
  <si>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</si>
  <si>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</si>
  <si>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</si>
  <si>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</si>
  <si>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</si>
  <si>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</si>
  <si>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</si>
  <si>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</si>
  <si>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</si>
  <si>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</si>
  <si>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</si>
  <si>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</si>
  <si>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</si>
  <si>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</si>
  <si>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</si>
  <si>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</si>
  <si>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</si>
  <si>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</si>
  <si>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</si>
  <si>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</si>
  <si>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</si>
  <si>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</si>
  <si>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</si>
  <si>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</si>
  <si>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</si>
  <si>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</si>
  <si>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</si>
  <si>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</si>
  <si>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</si>
  <si>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</si>
  <si>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</si>
  <si>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</si>
  <si>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</si>
  <si>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</si>
  <si>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</si>
  <si>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</si>
  <si>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</si>
  <si>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</si>
  <si>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</si>
  <si>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</si>
  <si>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</si>
  <si>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</si>
  <si>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</si>
  <si>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</si>
  <si>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</si>
  <si>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</si>
  <si>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</si>
  <si>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</si>
  <si>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</si>
  <si>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</si>
  <si>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</si>
  <si>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</si>
  <si>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</si>
  <si>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</si>
  <si>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</si>
  <si>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</si>
  <si>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</si>
  <si>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</si>
  <si>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</si>
  <si>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</si>
  <si>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</si>
  <si>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</si>
  <si>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</si>
  <si>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</si>
  <si>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</si>
  <si>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</si>
  <si>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</si>
  <si>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</si>
  <si>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</si>
  <si>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</si>
  <si>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</si>
  <si>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</si>
  <si>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</si>
  <si>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</si>
  <si>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</si>
  <si>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</si>
  <si>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</si>
  <si>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</si>
  <si>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</si>
  <si>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</si>
  <si>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</si>
  <si>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</si>
  <si>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</si>
  <si>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</si>
  <si>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</si>
  <si>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</si>
  <si>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</si>
  <si>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</si>
  <si>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</si>
  <si>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</si>
  <si>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</si>
  <si>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</si>
  <si>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</si>
  <si>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</si>
  <si>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</si>
  <si>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</si>
  <si>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</si>
  <si>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</si>
  <si>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</si>
  <si>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</si>
  <si>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</si>
  <si>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</si>
  <si>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</si>
  <si>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</si>
  <si>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</si>
  <si>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</si>
  <si>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</si>
  <si>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</si>
  <si>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</si>
  <si>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</si>
  <si>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</si>
  <si>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</si>
  <si>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</si>
  <si>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</si>
  <si>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</si>
  <si>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</si>
  <si>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</si>
  <si>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</si>
  <si>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</si>
  <si>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</si>
  <si>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</si>
  <si>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</si>
  <si>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</si>
  <si>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</si>
  <si>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</si>
  <si>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</si>
  <si>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</si>
  <si>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</si>
  <si>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</si>
  <si>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</si>
  <si>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</si>
  <si>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</si>
  <si>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</si>
  <si>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</si>
  <si>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</si>
  <si>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</si>
  <si>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</si>
  <si>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</si>
  <si>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</si>
  <si>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</si>
  <si>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</si>
  <si>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</si>
  <si>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</si>
  <si>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</si>
  <si>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</si>
  <si>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</si>
  <si>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</si>
  <si>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</si>
  <si>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</si>
  <si>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</si>
  <si>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</si>
  <si>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</si>
  <si>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</si>
  <si>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</si>
  <si>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</si>
  <si>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</si>
  <si>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</si>
  <si>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</si>
  <si>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</si>
  <si>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</si>
  <si>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</si>
  <si>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</si>
  <si>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</si>
  <si>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</si>
  <si>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</si>
  <si>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</si>
  <si>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</si>
  <si>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</si>
  <si>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</si>
  <si>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</si>
  <si>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</si>
  <si>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</si>
  <si>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</si>
  <si>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</si>
  <si>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</si>
  <si>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</si>
  <si>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</si>
  <si>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</si>
  <si>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</si>
  <si>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</si>
  <si>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</si>
  <si>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</si>
  <si>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</si>
  <si>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</si>
  <si>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</si>
  <si>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</si>
  <si>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</si>
  <si>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</si>
  <si>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</si>
  <si>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</si>
  <si>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</si>
  <si>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</si>
  <si>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</si>
  <si>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</si>
  <si>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</si>
  <si>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</si>
  <si>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</si>
  <si>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</si>
  <si>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</si>
  <si>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</si>
  <si>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</si>
  <si>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</si>
  <si>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</si>
  <si>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</si>
  <si>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</si>
  <si>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</si>
  <si>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</si>
  <si>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</si>
  <si>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</si>
  <si>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</si>
  <si>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</si>
  <si>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</si>
  <si>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</si>
  <si>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</si>
  <si>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</si>
  <si>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</si>
  <si>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</si>
  <si>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</si>
  <si>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</si>
  <si>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</si>
  <si>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</si>
  <si>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</si>
  <si>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</si>
  <si>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</si>
  <si>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</si>
  <si>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</si>
  <si>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</si>
  <si>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</si>
  <si>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</si>
  <si>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</si>
  <si>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</si>
  <si>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</si>
  <si>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</si>
  <si>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</si>
  <si>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</si>
  <si>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</si>
  <si>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</si>
  <si>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</si>
  <si>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</si>
  <si>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</si>
  <si>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</si>
  <si>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</si>
  <si>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</si>
  <si>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</si>
  <si>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</si>
  <si>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</si>
  <si>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</si>
  <si>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</si>
  <si>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</si>
  <si>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</si>
  <si>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</si>
  <si>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</si>
  <si>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</si>
  <si>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</si>
  <si>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</si>
  <si>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</si>
  <si>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</si>
  <si>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</si>
  <si>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</si>
  <si>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</si>
  <si>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</si>
  <si>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</si>
  <si>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</si>
  <si>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</si>
  <si>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</si>
  <si>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</si>
  <si>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</si>
  <si>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</si>
  <si>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</si>
  <si>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</si>
  <si>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</si>
  <si>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</si>
  <si>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</si>
  <si>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</si>
  <si>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</si>
  <si>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</si>
  <si>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</si>
  <si>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</si>
  <si>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</si>
  <si>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</si>
  <si>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</si>
  <si>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</si>
  <si>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</si>
  <si>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</si>
  <si>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</si>
  <si>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</si>
  <si>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</si>
  <si>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</si>
  <si>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</si>
  <si>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</si>
  <si>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</si>
  <si>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</si>
  <si>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</si>
  <si>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</si>
  <si>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</si>
  <si>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</si>
  <si>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</si>
  <si>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</si>
  <si>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</si>
  <si>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</si>
  <si>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</si>
  <si>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</si>
  <si>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</si>
  <si>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</si>
  <si>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</si>
  <si>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</si>
  <si>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</si>
  <si>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</si>
  <si>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</si>
  <si>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</si>
  <si>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</si>
  <si>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</si>
  <si>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</si>
  <si>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</si>
  <si>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</si>
  <si>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</si>
  <si>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</si>
  <si>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</si>
  <si>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</si>
  <si>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</si>
  <si>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</si>
  <si>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</si>
  <si>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</si>
  <si>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</si>
  <si>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</si>
  <si>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</si>
  <si>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</si>
  <si>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</si>
  <si>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</si>
  <si>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</si>
  <si>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</si>
  <si>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</si>
  <si>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</si>
  <si>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</si>
  <si>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</si>
  <si>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</si>
  <si>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</si>
  <si>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</si>
  <si>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</si>
  <si>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</si>
  <si>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</si>
  <si>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</si>
  <si>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</si>
  <si>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</si>
  <si>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</si>
  <si>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</si>
  <si>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</si>
  <si>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</si>
  <si>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</si>
  <si>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</si>
  <si>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</si>
  <si>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</si>
  <si>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</si>
  <si>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</si>
  <si>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</si>
  <si>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</si>
  <si>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</si>
  <si>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</si>
  <si>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</si>
  <si>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</si>
  <si>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</si>
  <si>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</si>
  <si>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</si>
  <si>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</si>
  <si>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</si>
  <si>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</si>
  <si>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</si>
  <si>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</si>
  <si>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</si>
  <si>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</si>
  <si>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</si>
  <si>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</si>
  <si>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</si>
  <si>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</si>
  <si>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</si>
  <si>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</si>
  <si>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</si>
  <si>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</si>
  <si>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</si>
  <si>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</si>
  <si>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</si>
  <si>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</si>
  <si>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</si>
  <si>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</si>
  <si>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</si>
  <si>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</si>
  <si>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</si>
  <si>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</si>
  <si>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</si>
  <si>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</si>
  <si>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</si>
  <si>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</si>
  <si>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</si>
  <si>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</si>
  <si>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</si>
  <si>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</si>
  <si>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</si>
  <si>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</si>
  <si>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</si>
  <si>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</si>
  <si>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</si>
  <si>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</si>
  <si>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</si>
  <si>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</si>
  <si>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</si>
  <si>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</si>
  <si>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</si>
  <si>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</si>
  <si>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</si>
  <si>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</si>
  <si>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</si>
  <si>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</si>
  <si>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</si>
  <si>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</si>
  <si>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</si>
  <si>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</si>
  <si>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</si>
  <si>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</si>
  <si>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</si>
  <si>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</si>
  <si>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</si>
  <si>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</si>
  <si>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</si>
  <si>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</si>
  <si>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</si>
  <si>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</si>
  <si>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</si>
  <si>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</si>
  <si>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</si>
  <si>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</si>
  <si>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</si>
  <si>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</si>
  <si>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</si>
  <si>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</si>
  <si>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</si>
  <si>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</si>
  <si>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</si>
  <si>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</si>
  <si>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</si>
  <si>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</si>
  <si>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</si>
  <si>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</si>
  <si>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</si>
  <si>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</si>
  <si>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</si>
  <si>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</si>
  <si>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</si>
  <si>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</si>
  <si>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</si>
  <si>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</si>
  <si>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</si>
  <si>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</si>
  <si>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</si>
  <si>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</si>
  <si>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</si>
  <si>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</si>
  <si>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</si>
  <si>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</si>
  <si>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</si>
  <si>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</si>
  <si>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</si>
  <si>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</si>
  <si>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</si>
  <si>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</si>
  <si>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</si>
  <si>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</si>
  <si>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</si>
  <si>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</si>
  <si>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</si>
  <si>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</si>
  <si>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</si>
  <si>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</si>
  <si>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</si>
  <si>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</si>
  <si>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</si>
  <si>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</si>
  <si>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</si>
  <si>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</si>
  <si>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</si>
  <si>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</si>
  <si>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</si>
  <si>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</si>
  <si>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</si>
  <si>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</si>
  <si>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</si>
  <si>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</si>
  <si>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</si>
  <si>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</si>
  <si>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</si>
  <si>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</si>
  <si>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</si>
  <si>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</si>
  <si>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</si>
  <si>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</si>
  <si>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</si>
  <si>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</si>
  <si>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</si>
  <si>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</si>
  <si>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</si>
  <si>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</si>
  <si>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</si>
  <si>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</si>
  <si>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</si>
  <si>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</si>
  <si>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</si>
  <si>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</si>
  <si>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</si>
  <si>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</si>
  <si>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</si>
  <si>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</si>
  <si>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</si>
  <si>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</si>
  <si>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</si>
  <si>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</si>
  <si>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</si>
  <si>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</si>
  <si>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</si>
  <si>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</si>
  <si>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</si>
  <si>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</si>
  <si>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</si>
  <si>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</si>
  <si>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</si>
  <si>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</si>
  <si>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</si>
  <si>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</si>
  <si>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</si>
  <si>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</si>
  <si>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</si>
  <si>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</si>
  <si>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</si>
  <si>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</si>
  <si>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</si>
  <si>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</si>
  <si>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</si>
  <si>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</si>
  <si>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</si>
  <si>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</si>
  <si>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</si>
  <si>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</si>
  <si>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</si>
  <si>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</si>
  <si>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</si>
  <si>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</si>
  <si>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</si>
  <si>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</si>
  <si>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</si>
  <si>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</si>
  <si>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</si>
  <si>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</si>
  <si>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</si>
  <si>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</si>
  <si>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</si>
  <si>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</si>
  <si>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</si>
  <si>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</si>
  <si>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</si>
  <si>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</si>
  <si>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</si>
  <si>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</si>
  <si>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</si>
  <si>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</si>
  <si>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</si>
  <si>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</si>
  <si>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</si>
  <si>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</si>
  <si>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</si>
  <si>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</si>
  <si>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</si>
  <si>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</si>
  <si>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</si>
  <si>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</si>
  <si>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</si>
  <si>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</si>
  <si>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</si>
  <si>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</si>
  <si>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</si>
  <si>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</si>
  <si>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</si>
  <si>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</si>
  <si>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</si>
  <si>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</si>
  <si>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</si>
  <si>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</si>
  <si>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</si>
  <si>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</si>
  <si>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</si>
  <si>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</si>
  <si>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</si>
  <si>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</si>
  <si>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</si>
  <si>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</si>
  <si>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</si>
  <si>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</si>
  <si>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</si>
  <si>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</si>
  <si>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</si>
  <si>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</si>
  <si>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</si>
  <si>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</si>
  <si>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</si>
  <si>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</si>
  <si>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</si>
  <si>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</si>
  <si>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</si>
  <si>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</si>
  <si>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</si>
  <si>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</si>
  <si>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</si>
  <si>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</si>
  <si>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</si>
  <si>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</si>
  <si>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</si>
  <si>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</si>
  <si>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</si>
  <si>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</si>
  <si>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</si>
  <si>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</si>
  <si>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</si>
  <si>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</si>
  <si>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</si>
  <si>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</si>
  <si>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</si>
  <si>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</si>
  <si>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</si>
  <si>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</si>
  <si>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</si>
  <si>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</si>
  <si>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</si>
  <si>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</si>
  <si>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</si>
  <si>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</si>
  <si>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</si>
  <si>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</si>
  <si>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</si>
  <si>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</si>
  <si>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</si>
  <si>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</si>
  <si>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</si>
  <si>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</si>
  <si>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</si>
  <si>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</si>
  <si>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</si>
  <si>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</si>
  <si>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</si>
  <si>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</si>
  <si>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</si>
  <si>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</si>
  <si>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</si>
  <si>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</si>
  <si>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</si>
  <si>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</si>
  <si>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</si>
  <si>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</si>
  <si>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</si>
  <si>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</si>
  <si>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</si>
  <si>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</si>
  <si>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</si>
  <si>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</si>
  <si>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</si>
  <si>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</si>
  <si>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</si>
  <si>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</si>
  <si>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</si>
  <si>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</si>
  <si>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</si>
  <si>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</si>
  <si>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</si>
  <si>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</si>
  <si>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</si>
  <si>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</si>
  <si>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</si>
  <si>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</si>
  <si>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</si>
  <si>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</si>
  <si>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</si>
  <si>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</si>
  <si>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</si>
  <si>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</si>
  <si>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</si>
  <si>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</si>
  <si>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</si>
  <si>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</si>
  <si>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</si>
  <si>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</si>
  <si>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</si>
  <si>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</si>
  <si>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</si>
  <si>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</si>
  <si>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</si>
  <si>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</si>
  <si>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</si>
  <si>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</si>
  <si>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</si>
  <si>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</si>
  <si>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</si>
  <si>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</si>
  <si>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</si>
  <si>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</si>
  <si>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</si>
  <si>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</si>
  <si>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</si>
  <si>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</si>
  <si>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</si>
  <si>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</si>
  <si>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</si>
  <si>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</si>
  <si>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</si>
  <si>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</si>
  <si>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</si>
  <si>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</si>
  <si>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</si>
  <si>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</si>
  <si>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</si>
  <si>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</si>
  <si>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</si>
  <si>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</si>
  <si>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</si>
  <si>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</si>
  <si>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</si>
  <si>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</si>
  <si>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</si>
  <si>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</si>
  <si>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</si>
  <si>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</si>
  <si>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</si>
  <si>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</si>
  <si>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</si>
  <si>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</si>
  <si>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</si>
  <si>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</si>
  <si>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</si>
  <si>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</si>
  <si>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</si>
  <si>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</si>
  <si>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</si>
  <si>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</si>
  <si>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</si>
  <si>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</si>
  <si>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</si>
  <si>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</si>
  <si>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</si>
  <si>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</si>
  <si>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</si>
  <si>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</si>
  <si>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</si>
  <si>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</si>
  <si>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</si>
  <si>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</si>
  <si>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</si>
  <si>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</si>
  <si>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</si>
  <si>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</si>
  <si>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</si>
  <si>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</si>
  <si>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</si>
  <si>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</si>
  <si>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</si>
  <si>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</si>
  <si>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</si>
  <si>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</si>
  <si>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</si>
  <si>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</si>
  <si>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</si>
  <si>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</si>
  <si>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</si>
  <si>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</si>
  <si>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</si>
  <si>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</si>
  <si>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</si>
  <si>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</si>
  <si>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</si>
  <si>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</si>
  <si>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</si>
  <si>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</si>
  <si>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</si>
  <si>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</si>
  <si>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</si>
  <si>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</si>
  <si>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</si>
  <si>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</si>
  <si>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</si>
  <si>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</si>
  <si>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</si>
  <si>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</si>
  <si>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</si>
  <si>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</si>
  <si>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</si>
  <si>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</si>
  <si>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</si>
  <si>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</si>
  <si>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</si>
  <si>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</si>
  <si>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</si>
  <si>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</si>
  <si>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</si>
  <si>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</si>
  <si>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</si>
  <si>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</si>
  <si>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</si>
  <si>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</si>
  <si>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</si>
  <si>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</si>
  <si>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</si>
  <si>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</si>
  <si>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</si>
  <si>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</si>
  <si>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</si>
  <si>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</si>
  <si>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</si>
  <si>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</si>
  <si>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</si>
  <si>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</si>
  <si>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</si>
  <si>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</si>
  <si>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</si>
  <si>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</si>
  <si>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</si>
  <si>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</si>
  <si>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</si>
  <si>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</si>
  <si>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</si>
  <si>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</si>
  <si>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</si>
  <si>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</si>
  <si>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</si>
  <si>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</si>
  <si>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</si>
  <si>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</si>
  <si>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</si>
  <si>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</si>
  <si>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</si>
  <si>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</si>
  <si>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</si>
  <si>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</si>
  <si>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</si>
  <si>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</si>
  <si>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</si>
  <si>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</si>
  <si>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</si>
  <si>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</si>
  <si>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</si>
  <si>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</si>
  <si>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</si>
  <si>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</si>
  <si>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</si>
  <si>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</si>
  <si>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</si>
  <si>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</si>
  <si>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</si>
  <si>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</si>
  <si>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</si>
  <si>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</si>
  <si>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</si>
  <si>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</si>
  <si>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</si>
  <si>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</si>
  <si>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</si>
  <si>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</si>
  <si>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</si>
  <si>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</si>
  <si>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</si>
  <si>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</si>
  <si>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</si>
  <si>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</si>
  <si>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</si>
  <si>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</si>
  <si>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</si>
  <si>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</si>
  <si>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</si>
  <si>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</si>
  <si>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</si>
  <si>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</si>
  <si>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</si>
  <si>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</si>
  <si>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</si>
  <si>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</si>
  <si>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</si>
  <si>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</si>
  <si>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</si>
  <si>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</si>
  <si>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</si>
  <si>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</si>
  <si>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</si>
  <si>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</si>
  <si>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</si>
  <si>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</si>
  <si>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</si>
  <si>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</si>
  <si>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</si>
  <si>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</si>
  <si>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</si>
  <si>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</si>
  <si>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</si>
  <si>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</si>
  <si>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</si>
  <si>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</si>
  <si>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</si>
  <si>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</si>
  <si>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</si>
  <si>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</si>
  <si>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</si>
  <si>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</si>
  <si>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</si>
  <si>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</si>
  <si>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</si>
  <si>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</si>
  <si>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</si>
  <si>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</si>
  <si>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</si>
  <si>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</si>
  <si>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</si>
  <si>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</si>
  <si>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</si>
  <si>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</si>
  <si>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</si>
  <si>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</si>
  <si>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</si>
  <si>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</si>
  <si>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</si>
  <si>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</si>
  <si>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</si>
  <si>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</si>
  <si>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</si>
  <si>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</si>
  <si>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</si>
  <si>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</si>
  <si>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</si>
  <si>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</si>
  <si>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</si>
  <si>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</si>
  <si>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</si>
  <si>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</si>
  <si>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</si>
  <si>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</si>
  <si>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</si>
  <si>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</si>
  <si>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</si>
  <si>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</si>
  <si>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</si>
  <si>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</si>
  <si>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</si>
  <si>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</si>
  <si>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</si>
  <si>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</si>
  <si>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</si>
  <si>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</si>
  <si>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</si>
  <si>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</si>
  <si>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</si>
  <si>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</si>
  <si>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</si>
  <si>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</si>
  <si>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</si>
  <si>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</si>
  <si>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</si>
  <si>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</si>
  <si>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</si>
  <si>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</si>
  <si>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</si>
  <si>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</si>
  <si>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</si>
  <si>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</si>
  <si>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</si>
  <si>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</si>
  <si>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</si>
  <si>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</si>
  <si>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</si>
  <si>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</si>
  <si>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</si>
  <si>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</si>
  <si>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</si>
  <si>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</si>
  <si>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</si>
  <si>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</si>
  <si>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</si>
  <si>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</si>
  <si>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</si>
  <si>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</si>
  <si>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</si>
  <si>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</si>
  <si>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</si>
  <si>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</si>
  <si>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</si>
  <si>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</si>
  <si>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</si>
  <si>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</si>
  <si>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</si>
  <si>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</si>
  <si>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</si>
  <si>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</si>
  <si>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</si>
  <si>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</si>
  <si>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</si>
  <si>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</si>
  <si>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</si>
  <si>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</si>
  <si>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</si>
  <si>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</si>
  <si>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</si>
  <si>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</si>
  <si>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</si>
  <si>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</si>
  <si>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</si>
  <si>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</si>
  <si>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</si>
  <si>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</si>
  <si>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</si>
  <si>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</si>
  <si>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</si>
  <si>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</si>
  <si>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</si>
  <si>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</si>
  <si>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</si>
  <si>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</si>
  <si>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</si>
  <si>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</si>
  <si>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</si>
  <si>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</si>
  <si>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</si>
  <si>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</si>
  <si>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</si>
  <si>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</si>
  <si>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</si>
  <si>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</si>
  <si>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</si>
  <si>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</si>
  <si>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</si>
  <si>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</si>
  <si>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</si>
  <si>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</si>
  <si>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</si>
  <si>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</si>
  <si>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</si>
  <si>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</si>
  <si>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</si>
  <si>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</si>
  <si>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</si>
  <si>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</si>
  <si>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</si>
  <si>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</si>
  <si>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</si>
  <si>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</si>
  <si>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</si>
  <si>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</si>
  <si>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</si>
  <si>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</si>
  <si>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</si>
  <si>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</si>
  <si>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</si>
  <si>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</si>
  <si>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</si>
  <si>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</si>
  <si>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</si>
  <si>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</si>
  <si>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</si>
  <si>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</si>
  <si>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</si>
  <si>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</si>
  <si>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</si>
  <si>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</si>
  <si>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</si>
  <si>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</si>
  <si>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</si>
  <si>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</si>
  <si>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</si>
  <si>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</si>
  <si>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</si>
  <si>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</si>
  <si>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</si>
  <si>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</si>
  <si>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</si>
  <si>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</si>
  <si>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</si>
  <si>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</si>
  <si>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</si>
  <si>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</si>
  <si>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</si>
  <si>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</si>
  <si>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</si>
  <si>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</si>
  <si>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</si>
  <si>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</si>
  <si>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</si>
  <si>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</si>
  <si>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</si>
  <si>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</si>
  <si>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</si>
  <si>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</si>
  <si>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</si>
  <si>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</si>
  <si>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</si>
  <si>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</si>
  <si>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</si>
  <si>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</si>
  <si>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</si>
  <si>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</si>
  <si>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</si>
  <si>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</si>
  <si>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</si>
  <si>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</si>
  <si>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</si>
  <si>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</si>
  <si>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</si>
  <si>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</si>
  <si>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</si>
  <si>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</si>
  <si>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</si>
  <si>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</si>
  <si>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</si>
  <si>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</si>
  <si>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</si>
  <si>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</si>
  <si>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</si>
  <si>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</si>
  <si>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</si>
  <si>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</si>
  <si>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</si>
  <si>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</si>
  <si>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</si>
  <si>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</si>
  <si>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</si>
  <si>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</si>
  <si>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</si>
  <si>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</si>
  <si>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</si>
  <si>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</si>
  <si>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</si>
  <si>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</si>
  <si>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</si>
  <si>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</si>
  <si>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</si>
  <si>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</si>
  <si>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</si>
  <si>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</si>
  <si>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</si>
  <si>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</si>
  <si>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</si>
  <si>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</si>
  <si>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</si>
  <si>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</si>
  <si>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</si>
  <si>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</si>
  <si>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</si>
  <si>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</si>
  <si>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</si>
  <si>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</si>
  <si>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</si>
  <si>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</si>
  <si>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</si>
  <si>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</si>
  <si>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</si>
  <si>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</si>
  <si>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</si>
  <si>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</si>
  <si>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</si>
  <si>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</si>
  <si>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</si>
  <si>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</si>
  <si>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</si>
  <si>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</si>
  <si>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</si>
  <si>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</si>
  <si>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</si>
  <si>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</si>
  <si>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</si>
  <si>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</si>
  <si>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</si>
  <si>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</si>
  <si>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</si>
  <si>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</si>
  <si>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</si>
  <si>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</si>
  <si>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</si>
  <si>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</si>
  <si>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</si>
  <si>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</si>
  <si>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</si>
  <si>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</si>
  <si>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</si>
  <si>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</si>
  <si>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</si>
  <si>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</si>
  <si>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</si>
  <si>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</si>
  <si>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</si>
  <si>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</si>
  <si>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</si>
  <si>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</si>
  <si>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</si>
  <si>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</si>
  <si>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</si>
  <si>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</si>
  <si>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</si>
  <si>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</si>
  <si>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</si>
  <si>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</si>
  <si>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</si>
  <si>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</si>
  <si>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</si>
  <si>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</si>
  <si>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</si>
  <si>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</si>
  <si>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</si>
  <si>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</si>
  <si>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</si>
  <si>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</si>
  <si>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</si>
  <si>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</si>
  <si>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</si>
  <si>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</si>
  <si>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</si>
  <si>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</si>
  <si>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</si>
  <si>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</si>
  <si>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</si>
  <si>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</si>
  <si>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</si>
  <si>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</si>
  <si>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</si>
  <si>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</si>
  <si>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</si>
  <si>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</si>
  <si>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</si>
  <si>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</si>
  <si>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</si>
  <si>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</si>
  <si>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</si>
  <si>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</si>
  <si>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</si>
  <si>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</si>
  <si>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</si>
  <si>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</si>
  <si>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</si>
  <si>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</si>
  <si>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</si>
  <si>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</si>
  <si>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</si>
  <si>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</si>
  <si>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</si>
  <si>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</si>
  <si>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</si>
  <si>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</si>
  <si>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</si>
  <si>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</si>
  <si>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</si>
  <si>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</si>
  <si>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</si>
  <si>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</si>
  <si>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</si>
  <si>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</si>
  <si>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</si>
  <si>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</si>
  <si>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</si>
  <si>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</si>
  <si>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</si>
  <si>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</si>
  <si>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</si>
  <si>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</si>
  <si>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</si>
  <si>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</si>
  <si>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</si>
  <si>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</si>
  <si>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</si>
  <si>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</si>
  <si>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</si>
  <si>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</si>
  <si>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</si>
  <si>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</si>
  <si>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</si>
  <si>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</si>
  <si>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</si>
  <si>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</si>
  <si>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</si>
  <si>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</si>
  <si>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</si>
  <si>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</si>
  <si>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</si>
  <si>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</si>
  <si>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</si>
  <si>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</si>
  <si>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</si>
  <si>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</si>
  <si>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</si>
  <si>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</si>
  <si>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</si>
  <si>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</si>
  <si>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</si>
  <si>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</si>
  <si>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</si>
  <si>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</si>
  <si>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</si>
  <si>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</si>
  <si>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</si>
  <si>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</si>
  <si>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</si>
  <si>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</si>
  <si>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</si>
  <si>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</si>
  <si>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</si>
  <si>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</si>
  <si>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</si>
  <si>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</si>
  <si>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</si>
  <si>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</si>
  <si>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</si>
  <si>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</si>
  <si>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</si>
  <si>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</si>
  <si>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</si>
  <si>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</si>
  <si>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</si>
  <si>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</si>
  <si>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</si>
  <si>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</si>
  <si>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</si>
  <si>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</si>
  <si>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</si>
  <si>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</si>
  <si>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</si>
  <si>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</si>
  <si>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</si>
  <si>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</si>
  <si>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</si>
  <si>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</si>
  <si>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</si>
  <si>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</si>
  <si>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</si>
  <si>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</si>
  <si>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</si>
  <si>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</si>
  <si>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</si>
  <si>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</si>
  <si>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</si>
  <si>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</si>
  <si>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</si>
  <si>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</si>
  <si>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</si>
  <si>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</si>
  <si>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</si>
  <si>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</si>
  <si>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</si>
  <si>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</si>
  <si>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</si>
  <si>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</si>
  <si>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</si>
  <si>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</si>
  <si>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</si>
  <si>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</si>
  <si>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</si>
  <si>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</si>
  <si>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</si>
  <si>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</si>
  <si>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</si>
  <si>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</si>
  <si>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</si>
  <si>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</si>
  <si>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</si>
  <si>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</si>
  <si>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</si>
  <si>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</si>
  <si>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</si>
  <si>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</si>
  <si>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</si>
  <si>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</si>
  <si>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</si>
  <si>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</si>
  <si>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</si>
  <si>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</si>
  <si>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</si>
  <si>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</si>
  <si>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</si>
  <si>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</si>
  <si>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</si>
  <si>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</si>
  <si>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</si>
  <si>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</si>
  <si>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</si>
  <si>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</si>
  <si>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</si>
  <si>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</si>
  <si>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</si>
  <si>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</si>
  <si>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</si>
  <si>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</si>
  <si>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</si>
  <si>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</si>
  <si>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</si>
  <si>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</si>
  <si>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</si>
  <si>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</si>
  <si>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</si>
  <si>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</si>
  <si>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</si>
  <si>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</si>
  <si>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</si>
  <si>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</si>
  <si>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</si>
  <si>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</si>
  <si>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</si>
  <si>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</si>
  <si>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</si>
  <si>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</si>
  <si>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</si>
  <si>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</si>
  <si>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</si>
  <si>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</si>
  <si>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</si>
  <si>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</si>
  <si>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</si>
  <si>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</si>
  <si>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</si>
  <si>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</si>
  <si>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</si>
  <si>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</si>
  <si>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</si>
  <si>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</si>
  <si>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</si>
  <si>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</si>
  <si>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</si>
  <si>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</si>
  <si>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</si>
  <si>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</si>
  <si>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</si>
  <si>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</si>
  <si>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</si>
  <si>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</si>
  <si>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</si>
  <si>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</si>
  <si>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</si>
  <si>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</si>
  <si>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</si>
  <si>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</si>
  <si>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</si>
  <si>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</si>
  <si>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</si>
  <si>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</si>
  <si>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</si>
  <si>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</si>
  <si>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</si>
  <si>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</si>
  <si>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</si>
  <si>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</si>
  <si>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</si>
  <si>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</si>
  <si>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</si>
  <si>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</si>
  <si>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</si>
  <si>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</si>
  <si>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</si>
  <si>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</si>
  <si>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</si>
  <si>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</si>
  <si>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</si>
  <si>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</si>
  <si>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</si>
  <si>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</si>
  <si>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</si>
  <si>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</si>
  <si>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</si>
  <si>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</si>
  <si>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</si>
  <si>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</si>
  <si>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</si>
  <si>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</si>
  <si>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</si>
  <si>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</si>
  <si>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</si>
  <si>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</si>
  <si>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</si>
  <si>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</si>
  <si>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</si>
  <si>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</si>
  <si>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</si>
  <si>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</si>
  <si>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</si>
  <si>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</si>
  <si>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</si>
  <si>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</si>
  <si>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</si>
  <si>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</si>
  <si>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</si>
  <si>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</si>
  <si>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</si>
  <si>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</si>
  <si>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</si>
  <si>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</si>
  <si>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</si>
  <si>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</si>
  <si>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</si>
  <si>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</si>
  <si>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</si>
  <si>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</si>
  <si>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</si>
  <si>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</si>
  <si>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</si>
  <si>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</si>
  <si>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</si>
  <si>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</si>
  <si>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</si>
  <si>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</si>
  <si>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</si>
  <si>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</si>
  <si>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</si>
  <si>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</si>
  <si>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</si>
  <si>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</si>
  <si>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</si>
  <si>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</si>
  <si>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</si>
  <si>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</si>
  <si>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</si>
  <si>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</si>
  <si>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</si>
  <si>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</si>
  <si>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</si>
  <si>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</si>
  <si>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</si>
  <si>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</si>
  <si>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</si>
  <si>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</si>
  <si>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</si>
  <si>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</si>
  <si>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</si>
  <si>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</si>
  <si>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</si>
  <si>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</si>
  <si>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</si>
  <si>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</si>
  <si>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</si>
  <si>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</si>
  <si>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</si>
  <si>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</si>
  <si>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</si>
  <si>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</si>
  <si>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</si>
  <si>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</si>
  <si>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</si>
  <si>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</si>
  <si>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</si>
  <si>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</si>
  <si>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</si>
  <si>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</si>
  <si>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</si>
  <si>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</si>
  <si>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</si>
  <si>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</si>
  <si>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</si>
  <si>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</si>
  <si>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</si>
  <si>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</si>
  <si>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</si>
  <si>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</si>
  <si>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</si>
  <si>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</si>
  <si>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</si>
  <si>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</si>
  <si>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</si>
  <si>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</si>
  <si>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</si>
  <si>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</si>
  <si>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</si>
  <si>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</si>
  <si>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</si>
  <si>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</si>
  <si>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</si>
  <si>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</si>
  <si>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</si>
  <si>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</si>
  <si>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</si>
  <si>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</si>
  <si>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</si>
  <si>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</si>
  <si>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</si>
  <si>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</si>
  <si>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</si>
  <si>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</si>
  <si>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</si>
  <si>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</si>
  <si>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</si>
  <si>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</si>
  <si>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</si>
  <si>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</si>
  <si>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</si>
  <si>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</si>
  <si>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</si>
  <si>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</si>
  <si>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</si>
  <si>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</si>
  <si>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</si>
  <si>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</si>
  <si>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</si>
  <si>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</si>
  <si>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</si>
  <si>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</si>
  <si>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</si>
  <si>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</si>
  <si>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</si>
  <si>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</si>
  <si>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</si>
  <si>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</si>
  <si>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</si>
  <si>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</si>
  <si>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</si>
  <si>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</si>
  <si>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</si>
  <si>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</si>
  <si>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</si>
  <si>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</si>
  <si>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</si>
  <si>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</si>
  <si>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</si>
  <si>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</si>
  <si>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</si>
  <si>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</si>
  <si>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</si>
  <si>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</si>
  <si>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</si>
  <si>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</si>
  <si>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</si>
  <si>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</si>
  <si>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</si>
  <si>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</si>
  <si>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</si>
  <si>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</si>
  <si>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</si>
  <si>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</si>
  <si>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</si>
  <si>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</si>
  <si>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</si>
  <si>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</si>
  <si>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</si>
  <si>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</si>
  <si>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</si>
  <si>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</si>
  <si>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</si>
  <si>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</si>
  <si>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</si>
  <si>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</si>
  <si>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</si>
  <si>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</si>
  <si>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</si>
  <si>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</si>
  <si>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</si>
  <si>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</si>
  <si>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</si>
  <si>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</si>
  <si>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</si>
  <si>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</si>
  <si>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</si>
  <si>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</si>
  <si>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</si>
  <si>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</si>
  <si>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</si>
  <si>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</si>
  <si>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</si>
  <si>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</si>
  <si>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</si>
  <si>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</si>
  <si>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</si>
  <si>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</si>
  <si>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</si>
  <si>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</si>
  <si>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</si>
  <si>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</si>
  <si>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</si>
  <si>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</si>
  <si>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</si>
  <si>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</si>
  <si>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</si>
  <si>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</si>
  <si>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</si>
  <si>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</si>
  <si>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</si>
  <si>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</si>
  <si>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</si>
  <si>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</si>
  <si>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</si>
  <si>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</si>
  <si>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</si>
  <si>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</si>
  <si>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</si>
  <si>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</si>
  <si>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</si>
  <si>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</si>
  <si>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</si>
  <si>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</si>
  <si>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</si>
  <si>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</si>
  <si>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</si>
  <si>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</si>
  <si>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</si>
  <si>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</si>
  <si>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</si>
  <si>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</si>
  <si>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</si>
  <si>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</si>
  <si>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</si>
  <si>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</si>
  <si>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</si>
  <si>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</si>
  <si>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</si>
  <si>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</si>
  <si>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</si>
  <si>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</si>
  <si>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</si>
  <si>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</si>
  <si>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</si>
  <si>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</si>
  <si>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</si>
  <si>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</si>
  <si>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</si>
  <si>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</si>
  <si>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</si>
  <si>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</si>
  <si>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</si>
  <si>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</si>
  <si>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</si>
  <si>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</si>
  <si>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</si>
  <si>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</si>
  <si>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</si>
  <si>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</si>
  <si>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</si>
  <si>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</si>
  <si>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</si>
  <si>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</si>
  <si>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</si>
  <si>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</si>
  <si>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</si>
  <si>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</si>
  <si>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</si>
  <si>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</si>
  <si>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</si>
  <si>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</si>
  <si>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</si>
  <si>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</si>
  <si>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</si>
  <si>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</si>
  <si>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</si>
  <si>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</si>
  <si>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</si>
  <si>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</si>
  <si>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</si>
  <si>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</si>
  <si>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</si>
  <si>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</si>
  <si>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</si>
  <si>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</si>
  <si>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</si>
  <si>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</si>
  <si>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</si>
  <si>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</si>
  <si>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</si>
  <si>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</si>
  <si>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</si>
  <si>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</si>
  <si>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</si>
  <si>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</si>
  <si>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</si>
  <si>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</si>
  <si>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</si>
  <si>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</si>
  <si>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</si>
  <si>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</si>
  <si>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</si>
  <si>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</si>
  <si>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</si>
  <si>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</si>
  <si>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</si>
  <si>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</si>
  <si>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</si>
  <si>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</si>
  <si>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</si>
  <si>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</si>
  <si>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</si>
  <si>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</si>
  <si>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</si>
  <si>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</si>
  <si>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</si>
  <si>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</si>
  <si>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</si>
  <si>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</si>
  <si>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</si>
  <si>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</si>
  <si>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</si>
  <si>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</si>
  <si>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</si>
  <si>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</si>
  <si>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</si>
  <si>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</si>
  <si>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</si>
  <si>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</si>
  <si>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</si>
  <si>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</si>
  <si>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</si>
  <si>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</si>
  <si>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</si>
  <si>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</si>
  <si>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</si>
  <si>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</si>
  <si>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</si>
  <si>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</si>
  <si>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</si>
  <si>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</si>
  <si>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</si>
  <si>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</si>
  <si>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</si>
  <si>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</si>
  <si>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</si>
  <si>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</si>
  <si>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</si>
  <si>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</si>
  <si>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</si>
  <si>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</si>
  <si>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</si>
  <si>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</si>
  <si>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</si>
  <si>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</si>
  <si>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</si>
  <si>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</si>
  <si>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</si>
  <si>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</si>
  <si>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</si>
  <si>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</si>
  <si>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</si>
  <si>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</si>
  <si>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</si>
  <si>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</si>
  <si>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</si>
  <si>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</si>
  <si>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</si>
  <si>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</si>
  <si>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</si>
  <si>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</si>
  <si>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</si>
  <si>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</si>
  <si>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</si>
  <si>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</si>
  <si>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</si>
  <si>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</si>
  <si>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</si>
  <si>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</si>
  <si>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</si>
  <si>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</si>
  <si>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</si>
  <si>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</si>
  <si>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</si>
  <si>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</si>
  <si>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</si>
  <si>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</si>
  <si>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</si>
  <si>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</si>
  <si>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</si>
  <si>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</si>
  <si>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</si>
  <si>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</si>
  <si>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</si>
  <si>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</si>
  <si>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</si>
  <si>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</si>
  <si>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</si>
  <si>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</si>
  <si>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</si>
  <si>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</si>
  <si>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</si>
  <si>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</si>
  <si>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</si>
  <si>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</si>
  <si>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</si>
  <si>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</si>
  <si>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</si>
  <si>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</si>
  <si>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</si>
  <si>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</si>
  <si>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</si>
  <si>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</si>
  <si>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</si>
  <si>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</si>
  <si>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</si>
  <si>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</si>
  <si>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</si>
  <si>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</si>
  <si>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</si>
  <si>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</si>
  <si>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</si>
  <si>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</si>
  <si>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</si>
  <si>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</si>
  <si>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</si>
  <si>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</si>
  <si>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</si>
  <si>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</si>
  <si>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</si>
  <si>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</si>
  <si>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</si>
  <si>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</si>
  <si>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</si>
  <si>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</si>
  <si>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</si>
  <si>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</si>
  <si>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</si>
  <si>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</si>
  <si>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</si>
  <si>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</si>
  <si>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</si>
  <si>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</si>
  <si>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</si>
  <si>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</si>
  <si>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</si>
  <si>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</si>
  <si>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</si>
  <si>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</si>
  <si>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</si>
  <si>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</si>
  <si>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</si>
  <si>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</si>
  <si>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</si>
  <si>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</si>
  <si>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</si>
  <si>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</si>
  <si>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</si>
  <si>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</si>
  <si>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</si>
  <si>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</si>
  <si>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</si>
  <si>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</si>
  <si>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</si>
  <si>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</si>
  <si>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</si>
  <si>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</si>
  <si>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</si>
  <si>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</si>
  <si>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</si>
  <si>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</si>
  <si>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</si>
  <si>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</si>
  <si>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</si>
  <si>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</si>
  <si>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</si>
  <si>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</si>
  <si>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</si>
  <si>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</si>
  <si>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</si>
  <si>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</si>
  <si>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</si>
  <si>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</si>
  <si>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</si>
  <si>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</si>
  <si>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</si>
  <si>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</si>
  <si>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</si>
  <si>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</si>
  <si>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</si>
  <si>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</si>
  <si>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</si>
  <si>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</si>
  <si>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</si>
  <si>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</si>
  <si>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</si>
  <si>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</si>
  <si>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</si>
  <si>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</si>
  <si>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</si>
  <si>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</si>
  <si>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</si>
  <si>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</si>
  <si>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</si>
  <si>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</si>
  <si>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</si>
  <si>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</si>
  <si>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</si>
  <si>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</si>
  <si>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</si>
  <si>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</si>
  <si>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</si>
  <si>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</si>
  <si>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</si>
  <si>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</si>
  <si>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</si>
  <si>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</si>
  <si>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</si>
  <si>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</si>
  <si>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</si>
  <si>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</si>
  <si>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</si>
  <si>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</si>
  <si>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</si>
  <si>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</si>
  <si>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</si>
  <si>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</si>
  <si>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</si>
  <si>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</si>
  <si>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</si>
  <si>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</si>
  <si>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</si>
  <si>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</si>
  <si>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</si>
  <si>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</si>
  <si>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</si>
  <si>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</si>
  <si>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</si>
  <si>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</si>
  <si>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</si>
  <si>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</si>
  <si>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</si>
  <si>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</si>
  <si>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</si>
  <si>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</si>
  <si>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</si>
  <si>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</si>
  <si>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</si>
  <si>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</si>
  <si>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</si>
  <si>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</si>
  <si>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</si>
  <si>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</si>
  <si>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</si>
  <si>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</si>
  <si>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</si>
  <si>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</si>
  <si>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</si>
  <si>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</si>
  <si>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</si>
  <si>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</si>
  <si>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</si>
  <si>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</si>
  <si>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</si>
  <si>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</si>
  <si>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</si>
  <si>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</si>
  <si>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</si>
  <si>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</si>
  <si>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</si>
  <si>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</si>
  <si>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</si>
  <si>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</si>
  <si>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</si>
  <si>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</si>
  <si>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</si>
  <si>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</si>
  <si>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</si>
  <si>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</si>
  <si>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</si>
  <si>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</si>
  <si>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</si>
  <si>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</si>
  <si>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</si>
  <si>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</si>
  <si>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</si>
  <si>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</si>
  <si>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</si>
  <si>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</si>
  <si>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</si>
  <si>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</si>
  <si>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</si>
  <si>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</si>
  <si>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</si>
  <si>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</si>
  <si>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</si>
  <si>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</si>
  <si>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</si>
  <si>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</si>
  <si>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</si>
  <si>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</si>
  <si>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</si>
  <si>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</si>
  <si>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</si>
  <si>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</si>
  <si>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</si>
  <si>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</si>
  <si>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</si>
  <si>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</si>
  <si>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</si>
  <si>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</si>
  <si>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</si>
  <si>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</si>
  <si>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</si>
  <si>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</si>
  <si>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</si>
  <si>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</si>
  <si>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</si>
  <si>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</si>
  <si>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</si>
  <si>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</si>
  <si>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</si>
  <si>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</si>
  <si>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</si>
  <si>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</si>
  <si>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</si>
  <si>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</si>
  <si>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</si>
  <si>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</si>
  <si>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</si>
  <si>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</si>
  <si>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</si>
  <si>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</si>
  <si>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</si>
  <si>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</si>
  <si>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</si>
  <si>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</si>
  <si>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</si>
  <si>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</si>
  <si>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</si>
  <si>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</si>
  <si>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</si>
  <si>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</si>
  <si>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</si>
  <si>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</si>
  <si>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</si>
  <si>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</si>
  <si>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</si>
  <si>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</si>
  <si>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</si>
  <si>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</si>
  <si>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</si>
  <si>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</si>
  <si>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</si>
  <si>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</si>
  <si>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</si>
  <si>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</si>
  <si>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</si>
  <si>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</si>
  <si>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</si>
  <si>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</si>
  <si>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</si>
  <si>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</si>
  <si>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</si>
  <si>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</si>
  <si>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</si>
  <si>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</si>
  <si>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</si>
  <si>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</si>
  <si>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</si>
  <si>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</si>
  <si>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</si>
  <si>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</si>
  <si>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</si>
  <si>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</si>
  <si>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</si>
  <si>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</si>
  <si>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</si>
  <si>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</si>
  <si>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</si>
  <si>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</si>
  <si>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</si>
  <si>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</si>
  <si>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</si>
  <si>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</si>
  <si>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</si>
  <si>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</si>
  <si>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</si>
  <si>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</si>
  <si>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</si>
  <si>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</si>
  <si>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</si>
  <si>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</si>
  <si>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</si>
  <si>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</si>
  <si>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</si>
  <si>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</si>
  <si>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</si>
  <si>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</si>
  <si>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</si>
  <si>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</si>
  <si>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</si>
  <si>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</si>
  <si>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</si>
  <si>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</si>
  <si>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</si>
  <si>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</si>
  <si>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</si>
  <si>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</si>
  <si>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</si>
  <si>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</si>
  <si>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</si>
  <si>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</si>
  <si>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</si>
  <si>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</si>
  <si>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</si>
  <si>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</si>
  <si>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</si>
  <si>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</si>
  <si>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</si>
  <si>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</si>
  <si>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</si>
  <si>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</si>
  <si>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</si>
  <si>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</si>
  <si>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</si>
  <si>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</si>
  <si>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</si>
  <si>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</si>
  <si>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</si>
  <si>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</si>
  <si>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</si>
  <si>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</si>
  <si>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</si>
  <si>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</si>
  <si>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</si>
  <si>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</si>
  <si>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</si>
  <si>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</si>
  <si>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</si>
  <si>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</si>
  <si>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</si>
  <si>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</si>
  <si>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</si>
  <si>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</si>
  <si>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</si>
  <si>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</si>
  <si>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</si>
  <si>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</si>
  <si>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</si>
  <si>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</si>
  <si>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</si>
  <si>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</si>
  <si>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</si>
  <si>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</si>
  <si>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</si>
  <si>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</si>
  <si>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</si>
  <si>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</si>
  <si>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</si>
  <si>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</si>
  <si>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</si>
  <si>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</si>
  <si>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</si>
  <si>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</si>
  <si>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</si>
  <si>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</si>
  <si>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</si>
  <si>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</si>
  <si>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</si>
  <si>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</si>
  <si>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</si>
  <si>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</si>
  <si>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</si>
  <si>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</si>
  <si>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</si>
  <si>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</si>
  <si>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</si>
  <si>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</si>
  <si>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</si>
  <si>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</si>
  <si>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</si>
  <si>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</si>
  <si>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</si>
  <si>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</si>
  <si>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</si>
  <si>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</si>
  <si>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</si>
  <si>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</si>
  <si>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</si>
  <si>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</si>
  <si>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</si>
  <si>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</si>
  <si>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</si>
  <si>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</si>
  <si>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</si>
  <si>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</si>
  <si>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</si>
  <si>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</si>
  <si>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</si>
  <si>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</si>
  <si>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</si>
  <si>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</si>
  <si>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</si>
  <si>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</si>
  <si>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</si>
  <si>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</si>
  <si>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</si>
  <si>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</si>
  <si>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</si>
  <si>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</si>
  <si>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</si>
  <si>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</si>
  <si>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</si>
  <si>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</si>
  <si>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</si>
  <si>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</si>
  <si>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</si>
  <si>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</si>
  <si>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</si>
  <si>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</si>
  <si>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</si>
  <si>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</si>
  <si>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</si>
  <si>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</si>
  <si>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</si>
  <si>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</si>
  <si>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</si>
  <si>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</si>
  <si>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</si>
  <si>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</si>
  <si>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</si>
  <si>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</si>
  <si>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</si>
  <si>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</si>
  <si>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</si>
  <si>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</si>
  <si>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</si>
  <si>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</si>
  <si>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</si>
  <si>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</si>
  <si>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</si>
  <si>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</si>
  <si>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</si>
  <si>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</si>
  <si>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</si>
  <si>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</si>
  <si>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</si>
  <si>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</si>
  <si>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</si>
  <si>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</si>
  <si>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</si>
  <si>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</si>
  <si>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</si>
  <si>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</si>
  <si>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</si>
  <si>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</si>
  <si>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</si>
  <si>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</si>
  <si>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</si>
  <si>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</si>
  <si>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</si>
  <si>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</si>
  <si>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</si>
  <si>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</si>
  <si>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</si>
  <si>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</si>
  <si>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</si>
  <si>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</si>
  <si>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</si>
  <si>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</si>
  <si>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</si>
  <si>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</si>
  <si>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</si>
  <si>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</si>
  <si>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</si>
  <si>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</si>
  <si>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</si>
  <si>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</si>
  <si>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</si>
  <si>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</si>
  <si>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</si>
  <si>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</si>
  <si>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</si>
  <si>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</si>
  <si>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</si>
  <si>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</si>
  <si>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</si>
  <si>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</si>
  <si>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</si>
  <si>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</si>
  <si>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</si>
  <si>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</si>
  <si>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</si>
  <si>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</si>
  <si>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</si>
  <si>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</si>
  <si>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</si>
  <si>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</si>
  <si>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</si>
  <si>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</si>
  <si>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</si>
  <si>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</si>
  <si>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</si>
  <si>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</si>
  <si>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</si>
  <si>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</si>
  <si>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</si>
  <si>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</si>
  <si>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</si>
  <si>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</si>
  <si>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</si>
  <si>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</si>
  <si>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</si>
  <si>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</si>
  <si>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</si>
  <si>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</si>
  <si>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</si>
  <si>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</si>
  <si>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</si>
  <si>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</si>
  <si>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</si>
  <si>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</si>
  <si>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</si>
  <si>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</si>
  <si>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</si>
  <si>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</si>
  <si>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</si>
  <si>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</si>
  <si>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</si>
  <si>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</si>
  <si>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</si>
  <si>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</si>
  <si>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</si>
  <si>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</si>
  <si>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</si>
  <si>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</si>
  <si>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</si>
  <si>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</si>
  <si>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</si>
  <si>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</si>
  <si>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</si>
  <si>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</si>
  <si>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</si>
  <si>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</si>
  <si>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</si>
  <si>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</si>
  <si>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</si>
  <si>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</si>
  <si>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</si>
  <si>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</si>
  <si>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</si>
  <si>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</si>
  <si>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</si>
  <si>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</si>
  <si>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</si>
  <si>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</si>
  <si>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</si>
  <si>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</si>
  <si>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</si>
  <si>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</si>
  <si>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</si>
  <si>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</si>
  <si>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</si>
  <si>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</si>
  <si>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</si>
  <si>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</si>
  <si>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</si>
  <si>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</si>
  <si>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</si>
  <si>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</si>
  <si>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</si>
  <si>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</si>
  <si>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</si>
  <si>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</si>
  <si>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</si>
  <si>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</si>
  <si>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</si>
  <si>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</si>
  <si>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</si>
  <si>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</si>
  <si>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</si>
  <si>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</si>
  <si>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</si>
  <si>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</si>
  <si>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</si>
  <si>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</si>
  <si>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</si>
  <si>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</si>
  <si>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</si>
  <si>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</si>
  <si>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</si>
  <si>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</si>
  <si>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</si>
  <si>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</si>
  <si>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</si>
  <si>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</si>
  <si>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</si>
  <si>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</si>
  <si>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</si>
  <si>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</si>
  <si>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</si>
  <si>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</si>
  <si>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</si>
  <si>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</si>
  <si>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</si>
  <si>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</si>
  <si>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</si>
  <si>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</si>
  <si>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</si>
  <si>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</si>
  <si>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</si>
  <si>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</si>
  <si>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</si>
  <si>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</si>
  <si>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</si>
  <si>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</si>
  <si>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</si>
  <si>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</si>
  <si>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</si>
  <si>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</si>
  <si>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</si>
  <si>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</si>
  <si>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</si>
  <si>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</si>
  <si>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</si>
  <si>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</si>
  <si>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</si>
  <si>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</si>
  <si>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</si>
  <si>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</si>
  <si>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</si>
  <si>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</si>
  <si>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</si>
  <si>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</si>
  <si>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</si>
  <si>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</si>
  <si>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</si>
  <si>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</si>
  <si>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</si>
  <si>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</si>
  <si>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</si>
  <si>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</si>
  <si>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</si>
  <si>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</si>
  <si>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</si>
  <si>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</si>
  <si>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</si>
  <si>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</si>
  <si>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</si>
  <si>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</si>
  <si>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</si>
  <si>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</si>
  <si>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</si>
  <si>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</si>
  <si>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</si>
  <si>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</si>
  <si>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</si>
  <si>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</si>
  <si>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</si>
  <si>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</si>
  <si>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</si>
  <si>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</si>
  <si>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</si>
  <si>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</si>
  <si>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</si>
  <si>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</si>
  <si>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</si>
  <si>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</si>
  <si>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</si>
  <si>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</si>
  <si>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</si>
  <si>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</si>
  <si>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</si>
  <si>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</si>
  <si>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</si>
  <si>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</si>
  <si>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</si>
  <si>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</si>
  <si>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</si>
  <si>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</si>
  <si>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</si>
  <si>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</si>
  <si>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</si>
  <si>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</si>
  <si>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</si>
  <si>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</si>
  <si>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</si>
  <si>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</si>
  <si>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</si>
  <si>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</si>
  <si>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</si>
  <si>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</si>
  <si>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</si>
  <si>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</si>
  <si>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</si>
  <si>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</si>
  <si>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</si>
  <si>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</si>
  <si>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</si>
  <si>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</si>
  <si>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</si>
  <si>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</si>
  <si>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</si>
  <si>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</si>
  <si>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</si>
  <si>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</si>
  <si>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</si>
  <si>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</si>
  <si>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</si>
  <si>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</si>
  <si>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</si>
  <si>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</si>
  <si>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</si>
  <si>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</si>
  <si>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</si>
  <si>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</si>
  <si>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</si>
  <si>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</si>
  <si>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</si>
  <si>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</si>
  <si>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</si>
  <si>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</si>
  <si>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</si>
  <si>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</si>
  <si>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</si>
  <si>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</si>
  <si>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</si>
  <si>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</si>
  <si>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</si>
  <si>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</si>
  <si>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</si>
  <si>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</si>
  <si>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</si>
  <si>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</si>
  <si>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</si>
  <si>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</si>
  <si>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</si>
  <si>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</si>
  <si>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</si>
  <si>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</si>
  <si>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</si>
  <si>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</si>
  <si>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</si>
  <si>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</si>
  <si>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</si>
  <si>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</si>
  <si>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</si>
  <si>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</si>
  <si>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</si>
  <si>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</si>
  <si>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</si>
  <si>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</si>
  <si>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</si>
  <si>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</si>
  <si>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</si>
  <si>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</si>
  <si>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</si>
  <si>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</si>
  <si>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</si>
  <si>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</si>
  <si>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</si>
  <si>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</si>
  <si>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</si>
  <si>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</si>
  <si>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</si>
  <si>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</si>
  <si>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</si>
  <si>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</si>
  <si>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</si>
  <si>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</si>
  <si>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</si>
  <si>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</si>
  <si>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</si>
  <si>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</si>
  <si>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</si>
  <si>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</si>
  <si>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</si>
  <si>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</si>
  <si>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</si>
  <si>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</si>
  <si>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</si>
  <si>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</si>
  <si>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</si>
  <si>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</si>
  <si>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</si>
  <si>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</si>
  <si>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</si>
  <si>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</si>
  <si>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</si>
  <si>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</si>
  <si>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</si>
  <si>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</si>
  <si>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</si>
  <si>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</si>
  <si>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</si>
  <si>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</si>
  <si>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</si>
  <si>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</si>
  <si>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</si>
  <si>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</si>
  <si>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</si>
  <si>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</si>
  <si>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</si>
  <si>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</si>
  <si>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</si>
  <si>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</si>
  <si>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</si>
  <si>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</si>
  <si>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</si>
  <si>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</si>
  <si>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</si>
  <si>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</si>
  <si>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</si>
  <si>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</si>
  <si>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</si>
  <si>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</si>
  <si>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</si>
  <si>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</si>
  <si>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</si>
  <si>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</si>
  <si>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</si>
  <si>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</si>
  <si>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</si>
  <si>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</si>
  <si>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</si>
  <si>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</si>
  <si>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</si>
  <si>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</si>
  <si>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</si>
  <si>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</si>
  <si>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</si>
  <si>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</si>
  <si>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</si>
  <si>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</si>
  <si>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</si>
  <si>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</si>
  <si>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</si>
  <si>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</si>
  <si>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</si>
  <si>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</si>
  <si>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</si>
  <si>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</si>
  <si>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</si>
  <si>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</si>
  <si>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</si>
  <si>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</si>
  <si>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</si>
  <si>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</si>
  <si>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</si>
  <si>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</si>
  <si>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</si>
  <si>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</si>
  <si>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</si>
  <si>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</si>
  <si>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</si>
  <si>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</si>
  <si>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</si>
  <si>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</si>
  <si>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</si>
  <si>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</si>
  <si>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</si>
  <si>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</si>
  <si>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</si>
  <si>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</si>
  <si>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</si>
  <si>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</si>
  <si>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</si>
  <si>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</si>
  <si>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</si>
  <si>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</si>
  <si>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</si>
  <si>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</si>
  <si>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</si>
  <si>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</si>
  <si>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</si>
  <si>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</si>
  <si>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</si>
  <si>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</si>
  <si>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</si>
  <si>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</si>
  <si>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</si>
  <si>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</si>
  <si>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</si>
  <si>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</si>
  <si>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</si>
  <si>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</si>
  <si>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</si>
  <si>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</si>
  <si>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</si>
  <si>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</si>
  <si>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</si>
  <si>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</si>
  <si>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</si>
  <si>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</si>
  <si>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</si>
  <si>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</si>
  <si>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</si>
  <si>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</si>
  <si>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</si>
  <si>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</si>
  <si>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</si>
  <si>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</si>
  <si>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</si>
  <si>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</si>
  <si>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</si>
  <si>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</si>
  <si>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</si>
  <si>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</si>
  <si>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</si>
  <si>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</si>
  <si>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</si>
  <si>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</si>
  <si>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</si>
  <si>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</si>
  <si>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</si>
  <si>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</si>
  <si>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</si>
  <si>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</si>
  <si>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</si>
  <si>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</si>
  <si>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</si>
  <si>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</si>
  <si>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</si>
  <si>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</si>
  <si>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</si>
  <si>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</si>
  <si>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</si>
  <si>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</si>
  <si>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</si>
  <si>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</si>
  <si>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</si>
  <si>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</si>
  <si>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</si>
  <si>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</si>
  <si>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</si>
  <si>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</si>
  <si>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</si>
  <si>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</si>
  <si>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</si>
  <si>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</si>
  <si>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</si>
  <si>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</si>
  <si>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</si>
  <si>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</si>
  <si>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</si>
  <si>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</si>
  <si>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</si>
  <si>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</si>
  <si>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</si>
  <si>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</si>
  <si>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</si>
  <si>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</si>
  <si>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</si>
  <si>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</si>
  <si>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</si>
  <si>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</si>
  <si>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</si>
  <si>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</si>
  <si>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</si>
  <si>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</si>
  <si>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</si>
  <si>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</si>
  <si>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</si>
  <si>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</si>
  <si>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</si>
  <si>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</si>
  <si>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</si>
  <si>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</si>
  <si>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</si>
  <si>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</si>
  <si>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</si>
  <si>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</si>
  <si>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</si>
  <si>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</si>
  <si>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</si>
  <si>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</si>
  <si>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</si>
  <si>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</si>
  <si>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</si>
  <si>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</si>
  <si>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</si>
  <si>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</si>
  <si>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</si>
  <si>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</si>
  <si>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</si>
  <si>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</si>
  <si>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</si>
  <si>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</si>
  <si>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</si>
  <si>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</si>
  <si>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</si>
  <si>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</si>
  <si>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</si>
  <si>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</si>
  <si>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</si>
  <si>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</si>
  <si>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</si>
  <si>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</si>
  <si>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</si>
  <si>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</si>
  <si>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</si>
  <si>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</si>
  <si>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</si>
  <si>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</si>
  <si>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</si>
  <si>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</si>
  <si>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</si>
  <si>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</si>
  <si>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</si>
  <si>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</si>
  <si>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</si>
  <si>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</si>
  <si>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</si>
  <si>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</si>
  <si>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</si>
  <si>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</si>
  <si>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</si>
  <si>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</si>
  <si>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</si>
  <si>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</si>
  <si>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</si>
  <si>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</si>
  <si>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</si>
  <si>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</si>
  <si>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</si>
  <si>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</si>
  <si>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</si>
  <si>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</si>
  <si>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</si>
  <si>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</si>
  <si>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</si>
  <si>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</si>
  <si>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</si>
  <si>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</si>
  <si>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</si>
  <si>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</si>
  <si>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</si>
  <si>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</si>
  <si>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</si>
  <si>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</si>
  <si>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</si>
  <si>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</si>
  <si>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</si>
  <si>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</si>
  <si>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</si>
  <si>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</si>
  <si>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</si>
  <si>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</si>
  <si>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</si>
  <si>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</si>
  <si>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</si>
  <si>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</si>
  <si>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</si>
  <si>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</si>
  <si>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</si>
  <si>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</si>
  <si>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</si>
  <si>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</si>
  <si>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</si>
  <si>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</si>
  <si>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</si>
  <si>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</si>
  <si>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</si>
  <si>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</si>
  <si>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</si>
  <si>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</si>
  <si>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</si>
  <si>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</si>
  <si>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</si>
  <si>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</si>
  <si>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</si>
  <si>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</si>
  <si>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</si>
  <si>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</si>
  <si>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</si>
  <si>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</si>
  <si>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</si>
  <si>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</si>
  <si>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</si>
  <si>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</si>
  <si>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</si>
  <si>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</si>
  <si>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</si>
  <si>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</si>
  <si>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</si>
  <si>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</si>
  <si>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</si>
  <si>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</si>
  <si>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</si>
  <si>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</si>
  <si>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</si>
  <si>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</si>
  <si>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</si>
  <si>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</si>
  <si>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</si>
  <si>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</si>
  <si>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</si>
  <si>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</si>
  <si>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</si>
  <si>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</si>
  <si>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</si>
  <si>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</si>
  <si>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</si>
  <si>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</si>
  <si>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</si>
  <si>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</si>
  <si>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</si>
  <si>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</si>
  <si>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</si>
  <si>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</si>
  <si>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</si>
  <si>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</si>
  <si>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</si>
  <si>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</si>
  <si>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</si>
  <si>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</si>
  <si>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</si>
  <si>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</si>
  <si>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</si>
  <si>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</si>
  <si>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</si>
  <si>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</si>
  <si>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</si>
  <si>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</si>
  <si>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</si>
  <si>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</si>
  <si>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</si>
  <si>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</si>
  <si>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</si>
  <si>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</si>
  <si>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</si>
  <si>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</si>
  <si>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</si>
  <si>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</si>
  <si>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</si>
  <si>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</si>
  <si>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</si>
  <si>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</si>
  <si>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</si>
  <si>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</si>
  <si>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</si>
  <si>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</si>
  <si>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</si>
  <si>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</si>
  <si>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</si>
  <si>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</si>
  <si>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</si>
  <si>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</si>
  <si>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</si>
  <si>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</si>
  <si>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</si>
  <si>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</si>
  <si>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</si>
  <si>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</si>
  <si>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</si>
  <si>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</si>
  <si>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</si>
  <si>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</si>
  <si>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</si>
  <si>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</si>
  <si>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</si>
  <si>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</si>
  <si>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</si>
  <si>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</si>
  <si>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</si>
  <si>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</si>
  <si>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</si>
  <si>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</si>
  <si>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</si>
  <si>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</si>
  <si>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</si>
  <si>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</si>
  <si>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</si>
  <si>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</si>
  <si>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</si>
  <si>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</si>
  <si>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</si>
  <si>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</si>
  <si>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</si>
  <si>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</si>
  <si>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</si>
  <si>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</si>
  <si>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</si>
  <si>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</si>
  <si>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</si>
  <si>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</si>
  <si>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</si>
  <si>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</si>
  <si>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</si>
  <si>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</si>
  <si>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</si>
  <si>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</si>
  <si>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</si>
  <si>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</si>
  <si>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</si>
  <si>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</si>
  <si>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</si>
  <si>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</si>
  <si>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</si>
  <si>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</si>
  <si>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</si>
  <si>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</si>
  <si>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</si>
  <si>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</si>
  <si>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</si>
  <si>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</si>
  <si>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</si>
  <si>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</si>
  <si>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</si>
  <si>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</si>
  <si>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</si>
  <si>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</si>
  <si>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</si>
  <si>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</si>
  <si>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</si>
  <si>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</si>
  <si>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</si>
  <si>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</si>
  <si>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</si>
  <si>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</si>
  <si>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</si>
  <si>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</si>
  <si>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</si>
  <si>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</si>
  <si>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</si>
  <si>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</si>
  <si>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</si>
  <si>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</si>
  <si>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</si>
  <si>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</si>
  <si>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</si>
  <si>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</si>
  <si>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</si>
  <si>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</si>
  <si>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</si>
  <si>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</si>
  <si>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</si>
  <si>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</si>
  <si>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</si>
  <si>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</si>
  <si>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</si>
  <si>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</si>
  <si>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</si>
  <si>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</si>
  <si>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</si>
  <si>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</si>
  <si>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</si>
  <si>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</si>
  <si>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</si>
  <si>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</si>
  <si>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</si>
  <si>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</si>
  <si>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</si>
  <si>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</si>
  <si>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</si>
  <si>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</si>
  <si>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</si>
  <si>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</si>
  <si>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</si>
  <si>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</si>
  <si>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</si>
  <si>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</si>
  <si>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</si>
  <si>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</si>
  <si>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</si>
  <si>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</si>
  <si>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</si>
  <si>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</si>
  <si>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</si>
  <si>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</si>
  <si>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</si>
  <si>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</si>
  <si>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</si>
  <si>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</si>
  <si>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</si>
  <si>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</si>
  <si>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</si>
  <si>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</si>
  <si>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</si>
  <si>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</si>
  <si>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</si>
  <si>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</si>
  <si>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</si>
  <si>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</si>
  <si>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</si>
  <si>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</si>
  <si>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</si>
  <si>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</si>
  <si>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</si>
  <si>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</si>
  <si>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</si>
  <si>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</si>
  <si>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</si>
  <si>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</si>
  <si>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</si>
  <si>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</si>
  <si>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</si>
  <si>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</si>
  <si>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</si>
  <si>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</si>
  <si>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</si>
  <si>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</si>
  <si>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</si>
  <si>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</si>
  <si>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</si>
  <si>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</si>
  <si>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</si>
  <si>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</si>
  <si>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</si>
  <si>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</si>
  <si>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</si>
  <si>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</si>
  <si>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</si>
  <si>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</si>
  <si>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</si>
  <si>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</si>
  <si>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</si>
  <si>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</si>
  <si>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</si>
  <si>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</si>
  <si>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</si>
  <si>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</si>
  <si>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</si>
  <si>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</si>
  <si>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</si>
  <si>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</si>
  <si>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</si>
  <si>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</si>
  <si>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</si>
  <si>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</si>
  <si>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</si>
  <si>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</si>
  <si>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</si>
  <si>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</si>
  <si>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</si>
  <si>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</si>
  <si>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</si>
  <si>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</si>
  <si>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</si>
  <si>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</si>
  <si>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</si>
  <si>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</si>
  <si>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</si>
  <si>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</si>
  <si>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</si>
  <si>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</si>
  <si>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</si>
  <si>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</si>
  <si>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</si>
  <si>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</si>
  <si>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</si>
  <si>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</si>
  <si>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</si>
  <si>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</si>
  <si>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</si>
  <si>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</si>
  <si>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</si>
  <si>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</si>
  <si>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</si>
  <si>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</si>
  <si>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</si>
  <si>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</si>
  <si>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</si>
  <si>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</si>
  <si>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</si>
  <si>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</si>
  <si>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</si>
  <si>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</si>
  <si>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</si>
  <si>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</si>
  <si>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</si>
  <si>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</si>
  <si>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</si>
  <si>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</si>
  <si>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</si>
  <si>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</si>
  <si>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</si>
  <si>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</si>
  <si>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</si>
  <si>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</si>
  <si>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</si>
  <si>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</si>
  <si>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</si>
  <si>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</si>
  <si>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</si>
  <si>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</si>
  <si>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</si>
  <si>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</si>
  <si>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</si>
  <si>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</si>
  <si>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</si>
  <si>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</si>
  <si>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</si>
  <si>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</si>
  <si>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</si>
  <si>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</si>
  <si>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</si>
  <si>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</si>
  <si>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</si>
  <si>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</si>
  <si>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</si>
  <si>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</si>
  <si>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</si>
  <si>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</si>
  <si>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</si>
  <si>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</si>
  <si>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</si>
  <si>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</si>
  <si>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</si>
  <si>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</si>
  <si>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</si>
  <si>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</si>
  <si>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</si>
  <si>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</si>
  <si>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</si>
  <si>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</si>
  <si>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</si>
  <si>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</si>
  <si>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</si>
  <si>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</si>
  <si>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</si>
  <si>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</si>
  <si>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</si>
  <si>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</si>
  <si>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</si>
  <si>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</si>
  <si>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</si>
  <si>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</si>
  <si>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</si>
  <si>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</si>
  <si>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</si>
  <si>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</si>
  <si>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</si>
  <si>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</si>
  <si>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</si>
  <si>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</si>
  <si>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</si>
  <si>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</si>
  <si>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</si>
  <si>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</si>
  <si>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</si>
  <si>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</si>
  <si>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</si>
  <si>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</si>
  <si>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</si>
  <si>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</si>
  <si>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</si>
  <si>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</si>
  <si>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</si>
  <si>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</si>
  <si>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</si>
  <si>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</si>
  <si>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</si>
  <si>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</si>
  <si>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</si>
  <si>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</si>
  <si>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</si>
  <si>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</si>
  <si>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</si>
  <si>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</si>
  <si>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</si>
  <si>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</si>
  <si>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</si>
  <si>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</si>
  <si>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</si>
  <si>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</si>
  <si>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</si>
  <si>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</si>
  <si>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</si>
  <si>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</si>
  <si>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</si>
  <si>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</si>
  <si>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</si>
  <si>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</si>
  <si>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</si>
  <si>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</si>
  <si>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</si>
  <si>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</si>
  <si>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</si>
  <si>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</si>
  <si>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</si>
  <si>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</si>
  <si>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</si>
  <si>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</si>
  <si>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</si>
  <si>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</si>
  <si>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</si>
  <si>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</si>
  <si>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</si>
  <si>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</si>
  <si>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</si>
  <si>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</si>
  <si>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</si>
  <si>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</si>
  <si>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</si>
  <si>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</si>
  <si>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</si>
  <si>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</si>
  <si>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</si>
  <si>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</si>
  <si>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</si>
  <si>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</si>
  <si>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</si>
  <si>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</si>
  <si>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</si>
  <si>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</si>
  <si>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</si>
  <si>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</si>
  <si>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</si>
  <si>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</si>
  <si>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</si>
  <si>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</si>
  <si>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</si>
  <si>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</si>
  <si>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</si>
  <si>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</si>
  <si>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</si>
  <si>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</si>
  <si>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</si>
  <si>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</si>
  <si>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</si>
  <si>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</si>
  <si>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</si>
  <si>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</si>
  <si>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</si>
  <si>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</si>
  <si>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</si>
  <si>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</si>
  <si>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</si>
  <si>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</si>
  <si>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</si>
  <si>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</si>
  <si>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</si>
  <si>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</si>
  <si>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</si>
  <si>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</si>
  <si>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</si>
  <si>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</si>
  <si>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</si>
  <si>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</si>
  <si>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</si>
  <si>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</si>
  <si>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</si>
  <si>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</si>
  <si>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</si>
  <si>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</si>
  <si>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</si>
  <si>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</si>
  <si>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</si>
  <si>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</si>
  <si>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</si>
  <si>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</si>
  <si>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</si>
  <si>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</si>
  <si>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</si>
  <si>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</si>
  <si>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</si>
  <si>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</si>
  <si>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</si>
  <si>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</si>
  <si>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</si>
  <si>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</si>
  <si>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</si>
  <si>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</si>
  <si>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</si>
  <si>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</si>
  <si>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</si>
  <si>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</si>
  <si>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</si>
  <si>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</si>
  <si>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</si>
  <si>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</si>
  <si>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</si>
  <si>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</si>
  <si>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</si>
  <si>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</si>
  <si>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</si>
  <si>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</si>
  <si>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</si>
  <si>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</si>
  <si>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</si>
  <si>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</si>
  <si>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</si>
  <si>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</si>
  <si>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</si>
  <si>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</si>
  <si>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</si>
  <si>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</si>
  <si>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</si>
  <si>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</si>
  <si>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</si>
  <si>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</si>
  <si>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</si>
  <si>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</si>
  <si>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</si>
  <si>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</si>
  <si>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</si>
  <si>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</si>
  <si>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</si>
  <si>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</si>
  <si>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</si>
  <si>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</si>
  <si>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</si>
  <si>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</si>
  <si>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</si>
  <si>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</si>
  <si>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</si>
  <si>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</si>
  <si>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</si>
  <si>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</si>
  <si>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</si>
  <si>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</si>
  <si>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</si>
  <si>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</si>
  <si>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</si>
  <si>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</si>
  <si>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</si>
  <si>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</si>
  <si>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</si>
  <si>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</si>
  <si>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</si>
  <si>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</si>
  <si>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</si>
  <si>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</si>
  <si>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</si>
  <si>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</si>
  <si>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</si>
  <si>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</si>
  <si>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</si>
  <si>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</si>
  <si>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</si>
  <si>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</si>
  <si>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</si>
  <si>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</si>
  <si>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</si>
  <si>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</si>
  <si>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</si>
  <si>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</si>
  <si>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</si>
  <si>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</si>
  <si>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</si>
  <si>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</si>
  <si>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</si>
  <si>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</si>
  <si>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</si>
  <si>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</si>
  <si>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</si>
  <si>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</si>
  <si>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</si>
  <si>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</si>
  <si>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</si>
  <si>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</si>
  <si>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</si>
  <si>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</si>
  <si>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</si>
  <si>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</si>
  <si>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</si>
  <si>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</si>
  <si>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</si>
  <si>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</si>
  <si>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</si>
  <si>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</si>
  <si>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</si>
  <si>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</si>
  <si>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</si>
  <si>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</si>
  <si>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</si>
  <si>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</si>
  <si>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</si>
  <si>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</si>
  <si>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</si>
  <si>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</si>
  <si>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</si>
  <si>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</si>
  <si>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</si>
  <si>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</si>
  <si>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</si>
  <si>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</si>
  <si>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</si>
  <si>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</si>
  <si>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</si>
  <si>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</si>
  <si>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</si>
  <si>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</si>
  <si>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</si>
  <si>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</si>
  <si>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</si>
  <si>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</si>
  <si>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</si>
  <si>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</si>
  <si>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</si>
  <si>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</si>
  <si>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</si>
  <si>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</si>
  <si>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</si>
  <si>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</si>
  <si>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</si>
  <si>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</si>
  <si>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</si>
  <si>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</si>
  <si>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</si>
  <si>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</si>
  <si>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</si>
  <si>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</si>
  <si>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</si>
  <si>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</si>
  <si>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</si>
  <si>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</si>
  <si>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</si>
  <si>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</si>
  <si>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</si>
  <si>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</si>
  <si>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</si>
  <si>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</si>
  <si>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</si>
  <si>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</si>
  <si>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</si>
  <si>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</si>
  <si>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</si>
  <si>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</si>
  <si>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</si>
  <si>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</si>
  <si>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</si>
  <si>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</si>
  <si>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</si>
  <si>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</si>
  <si>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</si>
  <si>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</si>
  <si>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</si>
  <si>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</si>
  <si>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</si>
  <si>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</si>
  <si>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</si>
  <si>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</si>
  <si>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</si>
  <si>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</si>
  <si>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</si>
  <si>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</si>
  <si>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</si>
  <si>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</si>
  <si>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</si>
  <si>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</si>
  <si>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</si>
  <si>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</si>
  <si>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</si>
  <si>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</si>
  <si>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</si>
  <si>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</si>
  <si>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</si>
  <si>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</si>
  <si>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</si>
  <si>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</si>
  <si>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</si>
  <si>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</si>
  <si>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</si>
  <si>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</si>
  <si>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</si>
  <si>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</si>
  <si>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</si>
  <si>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</si>
  <si>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</si>
  <si>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</si>
  <si>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</si>
  <si>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</si>
  <si>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</si>
  <si>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</si>
  <si>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</si>
  <si>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</si>
  <si>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</si>
  <si>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</si>
  <si>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</si>
  <si>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</si>
  <si>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</si>
  <si>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</si>
  <si>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</si>
  <si>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</si>
  <si>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</si>
  <si>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</si>
  <si>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</si>
  <si>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</si>
  <si>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</si>
  <si>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</si>
  <si>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</si>
  <si>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</si>
  <si>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</si>
  <si>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</si>
  <si>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</si>
  <si>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</si>
  <si>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</si>
  <si>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</si>
  <si>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</si>
  <si>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</si>
  <si>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</si>
  <si>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</si>
  <si>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</si>
  <si>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</si>
  <si>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</si>
  <si>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</si>
  <si>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</si>
  <si>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</si>
  <si>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</si>
  <si>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</si>
  <si>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</si>
  <si>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</si>
  <si>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</si>
  <si>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</si>
  <si>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</si>
  <si>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</si>
  <si>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</si>
  <si>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</si>
  <si>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</si>
  <si>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</si>
  <si>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</si>
  <si>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</si>
  <si>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</si>
  <si>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</si>
  <si>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</si>
  <si>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</si>
  <si>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</si>
  <si>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</si>
  <si>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</si>
  <si>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</si>
  <si>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</si>
  <si>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</si>
  <si>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</si>
  <si>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</si>
  <si>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</si>
  <si>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</si>
  <si>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</si>
  <si>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</si>
  <si>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</si>
  <si>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</si>
  <si>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</si>
  <si>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</si>
  <si>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</si>
  <si>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</si>
  <si>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</si>
  <si>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</si>
  <si>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</si>
  <si>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</si>
  <si>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</si>
  <si>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</si>
  <si>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</si>
  <si>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</si>
  <si>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</si>
  <si>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</si>
  <si>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</si>
  <si>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</si>
  <si>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</si>
  <si>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</si>
  <si>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</si>
  <si>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</si>
  <si>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</si>
  <si>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</si>
  <si>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</si>
  <si>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</si>
  <si>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</si>
  <si>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</si>
  <si>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</si>
  <si>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</si>
  <si>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</si>
  <si>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</si>
  <si>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</si>
  <si>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</si>
  <si>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</si>
  <si>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</si>
  <si>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</si>
  <si>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</si>
  <si>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</si>
  <si>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</si>
  <si>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</si>
  <si>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</si>
  <si>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</si>
  <si>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</si>
  <si>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</si>
  <si>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</si>
  <si>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</si>
  <si>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</si>
  <si>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</si>
  <si>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</si>
  <si>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</si>
  <si>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</si>
  <si>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</si>
  <si>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</si>
  <si>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</si>
  <si>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</si>
  <si>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</si>
  <si>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</si>
  <si>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</si>
  <si>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</si>
  <si>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</si>
  <si>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</si>
  <si>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</si>
  <si>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</si>
  <si>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</si>
  <si>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</si>
  <si>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</si>
  <si>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</si>
  <si>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</si>
  <si>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</si>
  <si>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</si>
  <si>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</si>
  <si>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</si>
  <si>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</si>
  <si>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</si>
  <si>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</si>
  <si>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</si>
  <si>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</si>
  <si>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</si>
  <si>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</si>
  <si>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</si>
  <si>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</si>
  <si>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</si>
  <si>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</si>
  <si>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</si>
  <si>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</si>
  <si>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</si>
  <si>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</si>
  <si>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</si>
  <si>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</si>
  <si>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</si>
  <si>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</si>
  <si>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</si>
  <si>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</si>
  <si>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</si>
  <si>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</si>
  <si>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</si>
  <si>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</si>
  <si>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</si>
  <si>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</si>
  <si>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</si>
  <si>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</si>
  <si>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</si>
  <si>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</si>
  <si>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</si>
  <si>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</si>
  <si>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</si>
  <si>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</si>
  <si>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</si>
  <si>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</si>
  <si>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</si>
  <si>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</si>
  <si>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</si>
  <si>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</si>
  <si>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</si>
  <si>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</si>
  <si>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</si>
  <si>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</si>
  <si>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</si>
  <si>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</si>
  <si>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</si>
  <si>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</si>
  <si>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</si>
  <si>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</si>
  <si>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</si>
  <si>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</si>
  <si>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</si>
  <si>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</si>
  <si>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</si>
  <si>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</si>
  <si>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</si>
  <si>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</si>
  <si>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</si>
  <si>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</si>
  <si>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</si>
  <si>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</si>
  <si>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</si>
  <si>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</si>
  <si>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</si>
  <si>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</si>
  <si>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</si>
  <si>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</si>
  <si>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</si>
  <si>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</si>
  <si>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</si>
  <si>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</si>
  <si>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</si>
  <si>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</si>
  <si>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</si>
  <si>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</si>
  <si>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</si>
  <si>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</si>
  <si>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</si>
  <si>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</si>
  <si>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</si>
  <si>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</si>
  <si>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</si>
  <si>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</si>
  <si>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</si>
  <si>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</si>
  <si>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</si>
  <si>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</si>
  <si>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</si>
  <si>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</si>
  <si>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</si>
  <si>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</si>
  <si>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</si>
  <si>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</si>
  <si>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</si>
  <si>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</si>
  <si>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</si>
  <si>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</si>
  <si>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</si>
  <si>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</si>
  <si>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</si>
  <si>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</si>
  <si>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</si>
  <si>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</si>
  <si>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</si>
  <si>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</si>
  <si>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</si>
  <si>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</si>
  <si>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</si>
  <si>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</si>
  <si>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</si>
  <si>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</si>
  <si>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</si>
  <si>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</si>
  <si>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</si>
  <si>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</si>
  <si>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</si>
  <si>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</si>
  <si>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</si>
  <si>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</si>
  <si>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</si>
  <si>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</si>
  <si>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</si>
  <si>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</si>
  <si>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</si>
  <si>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</si>
  <si>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</si>
  <si>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</si>
  <si>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</si>
  <si>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</si>
  <si>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</si>
  <si>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</si>
  <si>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</si>
  <si>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</si>
  <si>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</si>
  <si>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</si>
  <si>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</si>
  <si>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</si>
  <si>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</si>
  <si>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</si>
  <si>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</si>
  <si>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</si>
  <si>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</si>
  <si>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</si>
  <si>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</si>
  <si>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</si>
  <si>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</si>
  <si>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</si>
  <si>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</si>
  <si>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</si>
  <si>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</si>
  <si>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</si>
  <si>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</si>
  <si>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</si>
  <si>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</si>
  <si>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</si>
  <si>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</si>
  <si>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</si>
  <si>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</si>
  <si>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</si>
  <si>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</si>
  <si>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</si>
  <si>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</si>
  <si>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</si>
  <si>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</si>
  <si>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</si>
  <si>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</si>
  <si>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</si>
  <si>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</si>
  <si>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</si>
  <si>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</si>
  <si>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</si>
  <si>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</si>
  <si>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</si>
  <si>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</si>
  <si>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</si>
  <si>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</si>
  <si>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</si>
  <si>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</si>
  <si>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</si>
  <si>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</si>
  <si>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</si>
  <si>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</si>
  <si>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</si>
  <si>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</si>
  <si>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</si>
  <si>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</si>
  <si>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</si>
  <si>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</si>
  <si>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</si>
  <si>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</si>
  <si>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</si>
  <si>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</si>
  <si>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</si>
  <si>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</si>
  <si>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</si>
  <si>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</si>
  <si>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</si>
  <si>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</si>
  <si>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</si>
  <si>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</si>
  <si>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</si>
  <si>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</si>
  <si>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</si>
  <si>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</si>
  <si>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</si>
  <si>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</si>
  <si>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</si>
  <si>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</si>
  <si>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</si>
  <si>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</si>
  <si>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</si>
  <si>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</si>
  <si>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</si>
  <si>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</si>
  <si>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</si>
  <si>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</si>
  <si>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</si>
  <si>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</si>
  <si>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</si>
  <si>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</si>
  <si>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</si>
  <si>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</si>
  <si>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</si>
  <si>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</si>
  <si>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</si>
  <si>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</si>
  <si>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</si>
  <si>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</si>
  <si>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</si>
  <si>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</si>
  <si>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</si>
  <si>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</si>
  <si>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</si>
  <si>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</si>
  <si>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</si>
  <si>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</si>
  <si>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</si>
  <si>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</si>
  <si>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</si>
  <si>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</si>
  <si>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</si>
  <si>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</si>
  <si>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</si>
  <si>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</si>
  <si>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</si>
  <si>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</si>
  <si>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</si>
  <si>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</si>
  <si>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</si>
  <si>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</si>
  <si>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</si>
  <si>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</si>
  <si>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</si>
  <si>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</si>
  <si>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</si>
  <si>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</si>
  <si>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</si>
  <si>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</si>
  <si>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</si>
  <si>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</si>
  <si>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</si>
  <si>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</si>
  <si>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</si>
  <si>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</si>
  <si>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</si>
  <si>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</si>
  <si>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</si>
  <si>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</si>
  <si>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</si>
  <si>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</si>
  <si>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</si>
  <si>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</si>
  <si>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</si>
  <si>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</si>
  <si>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</si>
  <si>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</si>
  <si>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</si>
  <si>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</si>
  <si>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</si>
  <si>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</si>
  <si>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</si>
  <si>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</si>
  <si>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</si>
  <si>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</si>
  <si>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</si>
  <si>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</si>
  <si>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</si>
  <si>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</si>
  <si>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</si>
  <si>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</si>
  <si>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</si>
  <si>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</si>
  <si>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</si>
  <si>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</si>
  <si>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</si>
  <si>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</si>
  <si>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</si>
  <si>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</si>
  <si>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</si>
  <si>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</si>
  <si>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</si>
  <si>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</si>
  <si>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</si>
  <si>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</si>
  <si>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</si>
  <si>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</si>
  <si>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</si>
  <si>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</si>
  <si>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</si>
  <si>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</si>
  <si>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</si>
  <si>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</si>
  <si>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</si>
  <si>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</si>
  <si>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</si>
  <si>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</si>
  <si>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</si>
  <si>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</si>
  <si>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</si>
  <si>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</si>
  <si>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</si>
  <si>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</si>
  <si>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</si>
  <si>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</si>
  <si>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</si>
  <si>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</si>
  <si>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</si>
  <si>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</si>
  <si>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</si>
  <si>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</si>
  <si>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</si>
  <si>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</si>
  <si>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</si>
  <si>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</si>
  <si>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</si>
  <si>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</si>
  <si>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</si>
  <si>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</si>
  <si>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</si>
  <si>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</si>
  <si>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</si>
  <si>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</si>
  <si>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</si>
  <si>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</si>
  <si>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</si>
  <si>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</si>
  <si>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</si>
  <si>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</si>
  <si>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</si>
  <si>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</si>
  <si>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</si>
  <si>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</si>
  <si>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</si>
  <si>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</si>
  <si>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</si>
  <si>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</si>
  <si>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</si>
  <si>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</si>
  <si>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</si>
  <si>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</si>
  <si>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</si>
  <si>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</si>
  <si>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</si>
  <si>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</si>
  <si>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</si>
  <si>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</si>
  <si>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</si>
  <si>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</si>
  <si>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</si>
  <si>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</si>
  <si>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</si>
  <si>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</si>
  <si>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</si>
  <si>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</si>
  <si>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</si>
  <si>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</si>
  <si>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</si>
  <si>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</si>
  <si>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</si>
  <si>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</si>
  <si>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</si>
  <si>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</si>
  <si>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</si>
  <si>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</si>
  <si>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</si>
  <si>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</si>
  <si>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</si>
  <si>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</si>
  <si>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</si>
  <si>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</si>
  <si>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</si>
  <si>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</si>
  <si>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</si>
  <si>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</si>
  <si>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</si>
  <si>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</si>
  <si>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</si>
  <si>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</si>
  <si>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</si>
  <si>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</si>
  <si>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</si>
  <si>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</si>
  <si>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</si>
  <si>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</si>
  <si>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</si>
  <si>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</si>
  <si>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</si>
  <si>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</si>
  <si>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</si>
  <si>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</si>
  <si>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</si>
  <si>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</si>
  <si>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</si>
  <si>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</si>
  <si>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</si>
  <si>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</si>
  <si>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</si>
  <si>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</si>
  <si>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</si>
  <si>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</si>
  <si>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</si>
  <si>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</si>
  <si>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</si>
  <si>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</si>
  <si>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</si>
  <si>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</si>
  <si>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</si>
  <si>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</si>
  <si>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</si>
  <si>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</si>
  <si>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</si>
  <si>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</si>
  <si>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</si>
  <si>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</si>
  <si>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</si>
  <si>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</si>
  <si>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</si>
  <si>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</si>
  <si>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</si>
  <si>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</si>
  <si>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</si>
  <si>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</si>
  <si>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</si>
  <si>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</si>
  <si>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</si>
  <si>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</si>
  <si>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</si>
  <si>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</si>
  <si>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</si>
  <si>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</si>
  <si>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</si>
  <si>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</si>
  <si>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</si>
  <si>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</si>
  <si>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</si>
  <si>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</si>
  <si>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</si>
  <si>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</si>
  <si>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</si>
  <si>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</si>
  <si>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</si>
  <si>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</si>
  <si>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</si>
  <si>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</si>
  <si>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</si>
  <si>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</si>
  <si>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</si>
  <si>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</si>
  <si>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</si>
  <si>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</si>
  <si>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</si>
  <si>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</si>
  <si>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</si>
  <si>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</si>
  <si>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</si>
  <si>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</si>
  <si>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</si>
  <si>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</si>
  <si>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</si>
  <si>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</si>
  <si>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</si>
  <si>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</si>
  <si>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</si>
  <si>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</si>
  <si>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</si>
  <si>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</si>
  <si>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</si>
  <si>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</si>
  <si>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</si>
  <si>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</si>
  <si>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</si>
  <si>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</si>
  <si>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</si>
  <si>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</si>
  <si>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</si>
  <si>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</si>
  <si>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</si>
  <si>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</si>
  <si>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</si>
  <si>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</si>
  <si>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</si>
  <si>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</si>
  <si>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</si>
  <si>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</si>
  <si>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</si>
  <si>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</si>
  <si>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</si>
  <si>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</si>
  <si>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</si>
  <si>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</si>
  <si>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</si>
  <si>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</si>
  <si>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</si>
  <si>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</si>
  <si>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</si>
  <si>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</si>
  <si>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</si>
  <si>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</si>
  <si>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</si>
  <si>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</si>
  <si>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</si>
  <si>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</si>
  <si>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</si>
  <si>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</si>
  <si>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</si>
  <si>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</si>
  <si>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</si>
  <si>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</si>
  <si>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</si>
  <si>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</si>
  <si>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</si>
  <si>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</si>
  <si>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</si>
  <si>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</si>
  <si>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</si>
  <si>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</si>
  <si>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</si>
  <si>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</si>
  <si>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</si>
  <si>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</si>
  <si>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</si>
  <si>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</si>
  <si>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</si>
  <si>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</si>
  <si>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</si>
  <si>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</si>
  <si>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</si>
  <si>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</si>
  <si>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</si>
  <si>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</si>
  <si>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</si>
  <si>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</si>
  <si>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</si>
  <si>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</si>
  <si>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</si>
  <si>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</si>
  <si>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</si>
  <si>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</si>
  <si>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</si>
  <si>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</si>
  <si>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</si>
  <si>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</si>
  <si>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</si>
  <si>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</si>
  <si>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</si>
  <si>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</si>
  <si>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</si>
  <si>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</si>
  <si>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</si>
  <si>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</si>
  <si>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</si>
  <si>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</si>
  <si>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</si>
  <si>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</si>
  <si>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</si>
  <si>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</si>
  <si>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</si>
  <si>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</si>
  <si>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</si>
  <si>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</si>
  <si>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</si>
  <si>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</si>
  <si>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</si>
  <si>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</si>
  <si>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</si>
  <si>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</si>
  <si>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</si>
  <si>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</si>
  <si>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</si>
  <si>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</si>
  <si>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</si>
  <si>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</si>
  <si>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</si>
  <si>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</si>
  <si>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</si>
  <si>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</si>
  <si>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</si>
  <si>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</si>
  <si>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</si>
  <si>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</si>
  <si>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</si>
  <si>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</si>
  <si>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</si>
  <si>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</si>
  <si>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</si>
  <si>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</si>
  <si>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</si>
  <si>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</si>
  <si>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</si>
  <si>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</si>
  <si>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</si>
  <si>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</si>
  <si>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</si>
  <si>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</si>
  <si>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</si>
  <si>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</si>
  <si>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</si>
  <si>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</si>
  <si>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</si>
  <si>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</si>
  <si>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</si>
  <si>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</si>
  <si>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</si>
  <si>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</si>
  <si>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</si>
  <si>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</si>
  <si>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</si>
  <si>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</si>
  <si>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</si>
  <si>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</si>
  <si>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</si>
  <si>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</si>
  <si>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</si>
  <si>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</si>
  <si>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</si>
  <si>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</si>
  <si>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</si>
  <si>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</si>
  <si>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</si>
  <si>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</si>
  <si>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</si>
  <si>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</si>
  <si>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</si>
  <si>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</si>
  <si>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</si>
  <si>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</si>
  <si>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</si>
  <si>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</si>
  <si>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</si>
  <si>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</si>
  <si>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</si>
  <si>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</si>
  <si>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</si>
  <si>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</si>
  <si>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</si>
  <si>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</si>
  <si>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</si>
  <si>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</si>
  <si>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</si>
  <si>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</si>
  <si>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</si>
  <si>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</si>
  <si>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</si>
  <si>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</si>
  <si>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</si>
  <si>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</si>
  <si>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</si>
  <si>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</si>
  <si>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</si>
  <si>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</si>
  <si>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</si>
  <si>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</si>
  <si>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</si>
  <si>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</si>
  <si>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</si>
  <si>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</si>
  <si>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</si>
  <si>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</si>
  <si>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</si>
  <si>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</si>
  <si>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</si>
  <si>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</si>
  <si>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</si>
  <si>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</si>
  <si>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</si>
  <si>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</si>
  <si>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</si>
  <si>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</si>
  <si>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</si>
  <si>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</si>
  <si>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</si>
  <si>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</si>
  <si>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</si>
  <si>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</si>
  <si>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</si>
  <si>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</si>
  <si>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</si>
  <si>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</si>
  <si>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</si>
  <si>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</si>
  <si>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</si>
  <si>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</si>
  <si>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</si>
  <si>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</si>
  <si>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</si>
  <si>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</si>
  <si>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</si>
  <si>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</si>
  <si>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</si>
  <si>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</si>
  <si>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</si>
  <si>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</si>
  <si>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</si>
  <si>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</si>
  <si>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</si>
  <si>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</si>
  <si>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</si>
  <si>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</si>
  <si>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</si>
  <si>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</si>
  <si>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</si>
  <si>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</si>
  <si>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</si>
  <si>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</si>
  <si>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</si>
  <si>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</si>
  <si>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</si>
  <si>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</si>
  <si>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</si>
  <si>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</si>
  <si>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</si>
  <si>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</si>
  <si>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</si>
  <si>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</si>
  <si>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</si>
  <si>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</si>
  <si>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</si>
  <si>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</si>
  <si>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</si>
  <si>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</si>
  <si>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</si>
  <si>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</si>
  <si>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</si>
  <si>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</si>
  <si>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</si>
  <si>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</si>
  <si>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</si>
  <si>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</si>
  <si>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</si>
  <si>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</si>
  <si>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</si>
  <si>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</si>
  <si>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</si>
  <si>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</si>
  <si>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</si>
  <si>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</si>
  <si>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</si>
  <si>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</si>
  <si>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</si>
  <si>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</si>
  <si>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</si>
  <si>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</si>
  <si>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</si>
  <si>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</si>
  <si>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</si>
  <si>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</si>
  <si>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</si>
  <si>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</si>
  <si>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</si>
  <si>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</si>
  <si>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</si>
  <si>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</si>
  <si>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</si>
  <si>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</si>
  <si>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</si>
  <si>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</si>
  <si>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</si>
  <si>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</si>
  <si>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</si>
  <si>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</si>
  <si>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</si>
  <si>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</si>
  <si>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</si>
  <si>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</si>
  <si>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</si>
  <si>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</si>
  <si>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</si>
  <si>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</si>
  <si>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</si>
  <si>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</si>
  <si>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</si>
  <si>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</si>
  <si>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</si>
  <si>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</si>
  <si>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</si>
  <si>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</si>
  <si>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</si>
  <si>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</si>
  <si>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</si>
  <si>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</si>
  <si>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</si>
  <si>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</si>
  <si>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</si>
  <si>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</si>
  <si>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</si>
  <si>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</si>
  <si>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</si>
  <si>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</si>
  <si>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</si>
  <si>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</si>
  <si>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</si>
  <si>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</si>
  <si>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</si>
  <si>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</si>
  <si>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</si>
  <si>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</si>
  <si>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</si>
  <si>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</si>
  <si>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</si>
  <si>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</si>
  <si>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</si>
  <si>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</si>
  <si>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</si>
  <si>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</si>
  <si>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</si>
  <si>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</si>
  <si>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</si>
  <si>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</si>
  <si>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</si>
  <si>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</si>
  <si>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</si>
  <si>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</si>
  <si>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</si>
  <si>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</si>
  <si>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</si>
  <si>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</si>
  <si>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</si>
  <si>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</si>
  <si>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</si>
  <si>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</si>
  <si>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</si>
  <si>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</si>
  <si>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</si>
  <si>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</si>
  <si>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</si>
  <si>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</si>
  <si>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</si>
  <si>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</si>
  <si>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</si>
  <si>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</si>
  <si>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</si>
  <si>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</si>
  <si>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</si>
  <si>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</si>
  <si>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</si>
  <si>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</si>
  <si>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</si>
  <si>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</si>
  <si>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</si>
  <si>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</si>
  <si>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</si>
  <si>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</si>
  <si>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</si>
  <si>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</si>
  <si>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</si>
  <si>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</si>
  <si>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</si>
  <si>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</si>
  <si>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</si>
  <si>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</si>
  <si>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</si>
  <si>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</si>
  <si>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</si>
  <si>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</si>
  <si>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</si>
  <si>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</si>
  <si>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</si>
  <si>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</si>
  <si>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</si>
  <si>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</si>
  <si>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</si>
  <si>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</si>
  <si>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</si>
  <si>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</si>
  <si>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</si>
  <si>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</si>
  <si>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</si>
  <si>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</si>
  <si>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</si>
  <si>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</si>
  <si>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</si>
  <si>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</si>
  <si>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</si>
  <si>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</si>
  <si>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</si>
  <si>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</si>
  <si>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</si>
  <si>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</si>
  <si>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</si>
  <si>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</si>
  <si>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</si>
  <si>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</si>
  <si>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</si>
  <si>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</si>
  <si>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</si>
  <si>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</si>
  <si>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</si>
  <si>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</si>
  <si>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</si>
  <si>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</si>
  <si>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</si>
  <si>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</si>
  <si>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</si>
  <si>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</si>
  <si>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</si>
  <si>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</si>
  <si>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</si>
  <si>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</si>
  <si>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</si>
  <si>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</si>
  <si>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</si>
  <si>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</si>
  <si>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</si>
  <si>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</si>
  <si>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</si>
  <si>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</si>
  <si>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</si>
  <si>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</si>
  <si>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</si>
  <si>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</si>
  <si>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</si>
  <si>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</si>
  <si>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</si>
  <si>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</si>
  <si>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</si>
  <si>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</si>
  <si>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</si>
  <si>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</si>
  <si>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</si>
  <si>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</si>
  <si>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</si>
  <si>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</si>
  <si>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</si>
  <si>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</si>
  <si>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</si>
  <si>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</si>
  <si>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</si>
  <si>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</si>
  <si>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</si>
  <si>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</si>
  <si>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</si>
  <si>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</si>
  <si>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</si>
  <si>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</si>
  <si>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</si>
  <si>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</si>
  <si>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</si>
  <si>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</si>
  <si>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</si>
  <si>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</si>
  <si>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</si>
  <si>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</si>
  <si>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</si>
  <si>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</si>
  <si>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</si>
  <si>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</si>
  <si>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</si>
  <si>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</si>
  <si>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</si>
  <si>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</si>
  <si>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</si>
  <si>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</si>
  <si>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</si>
  <si>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</si>
  <si>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</si>
  <si>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</si>
  <si>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</si>
  <si>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</si>
  <si>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</si>
  <si>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</si>
  <si>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</si>
  <si>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</si>
  <si>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</si>
  <si>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</si>
  <si>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</si>
  <si>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</si>
  <si>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</si>
  <si>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</si>
  <si>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</si>
  <si>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</si>
  <si>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</si>
  <si>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</si>
  <si>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</si>
  <si>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</si>
  <si>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</si>
  <si>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</si>
  <si>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</si>
  <si>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</si>
  <si>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</si>
  <si>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</si>
  <si>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</si>
  <si>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</si>
  <si>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</si>
  <si>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</si>
  <si>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</si>
  <si>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</si>
  <si>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</si>
  <si>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</si>
  <si>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</si>
  <si>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</si>
  <si>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</si>
  <si>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</si>
  <si>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</si>
  <si>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</si>
  <si>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</si>
  <si>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</si>
  <si>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</si>
  <si>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</si>
  <si>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</si>
  <si>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</si>
  <si>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</si>
  <si>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</si>
  <si>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</si>
  <si>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</si>
  <si>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</si>
  <si>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</si>
  <si>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</si>
  <si>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</si>
  <si>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</si>
  <si>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</si>
  <si>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</si>
  <si>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</si>
  <si>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</si>
  <si>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</si>
  <si>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</si>
  <si>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</si>
  <si>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</si>
  <si>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</si>
  <si>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</si>
  <si>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</si>
  <si>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</si>
  <si>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</si>
  <si>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</si>
  <si>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</si>
  <si>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</si>
  <si>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</si>
  <si>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</si>
  <si>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</si>
  <si>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</si>
  <si>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</si>
  <si>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</si>
  <si>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</si>
  <si>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</si>
  <si>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</si>
  <si>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</si>
  <si>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</si>
  <si>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</si>
  <si>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</si>
  <si>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</si>
  <si>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</si>
  <si>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</si>
  <si>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</si>
  <si>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</si>
  <si>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</si>
  <si>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</si>
  <si>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</si>
  <si>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</si>
  <si>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</si>
  <si>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</si>
  <si>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</si>
  <si>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</si>
  <si>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</si>
  <si>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</si>
  <si>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</si>
  <si>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</si>
  <si>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</si>
  <si>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</si>
  <si>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</si>
  <si>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</si>
  <si>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</si>
  <si>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</si>
  <si>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</si>
  <si>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</si>
  <si>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</si>
  <si>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</si>
  <si>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</si>
  <si>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</si>
  <si>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</si>
  <si>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</si>
  <si>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</si>
  <si>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</si>
  <si>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</si>
  <si>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</si>
  <si>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</si>
  <si>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</si>
  <si>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</si>
  <si>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</si>
  <si>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</si>
  <si>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</si>
  <si>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</si>
  <si>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</si>
  <si>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</si>
  <si>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</si>
  <si>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</si>
  <si>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</si>
  <si>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</si>
  <si>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</si>
  <si>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</si>
  <si>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</si>
  <si>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</si>
  <si>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</si>
  <si>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</si>
  <si>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</si>
  <si>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</si>
  <si>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</si>
  <si>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</si>
  <si>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</si>
  <si>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</si>
  <si>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</si>
  <si>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</si>
  <si>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</si>
  <si>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</si>
  <si>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</si>
  <si>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</si>
  <si>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</si>
  <si>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</si>
  <si>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</si>
  <si>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</si>
  <si>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</si>
  <si>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</si>
  <si>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</si>
  <si>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</si>
  <si>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</si>
  <si>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</si>
  <si>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</si>
  <si>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</si>
  <si>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</si>
  <si>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</si>
  <si>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</si>
  <si>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</si>
  <si>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</si>
  <si>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</si>
  <si>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</si>
  <si>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</si>
  <si>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</si>
  <si>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</si>
  <si>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</si>
  <si>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</si>
  <si>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</si>
  <si>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</si>
  <si>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</si>
  <si>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</si>
  <si>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</si>
  <si>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</si>
  <si>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</si>
  <si>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</si>
  <si>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</si>
  <si>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</si>
  <si>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</si>
  <si>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</si>
  <si>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</si>
  <si>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</si>
  <si>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</si>
  <si>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</si>
  <si>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</si>
  <si>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</si>
  <si>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</si>
  <si>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</si>
  <si>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</si>
  <si>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</si>
  <si>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</si>
  <si>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</si>
  <si>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</si>
  <si>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</si>
  <si>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</si>
  <si>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</si>
  <si>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</si>
  <si>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</si>
  <si>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</si>
  <si>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</si>
  <si>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</si>
  <si>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</si>
  <si>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</si>
  <si>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</si>
  <si>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</si>
  <si>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</si>
  <si>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</si>
  <si>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</si>
  <si>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</si>
  <si>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</si>
  <si>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</si>
  <si>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</si>
  <si>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</si>
  <si>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</si>
  <si>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</si>
  <si>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</si>
  <si>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</si>
  <si>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</si>
  <si>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</si>
  <si>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</si>
  <si>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</si>
  <si>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</si>
  <si>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</si>
  <si>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</si>
  <si>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</si>
  <si>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</si>
  <si>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</si>
  <si>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</si>
  <si>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</si>
  <si>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</si>
  <si>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</si>
  <si>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</si>
  <si>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</si>
  <si>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</si>
  <si>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</si>
  <si>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</si>
  <si>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</si>
  <si>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</si>
  <si>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</si>
  <si>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</si>
  <si>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</si>
  <si>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</si>
  <si>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</si>
  <si>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</si>
  <si>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</si>
  <si>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</si>
  <si>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</si>
  <si>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</si>
  <si>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</si>
  <si>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</si>
  <si>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</si>
  <si>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</si>
  <si>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</si>
  <si>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</si>
  <si>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</si>
  <si>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</si>
  <si>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</si>
  <si>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</si>
  <si>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</si>
  <si>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</si>
  <si>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</si>
  <si>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</si>
  <si>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</si>
  <si>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</si>
  <si>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</si>
  <si>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</si>
  <si>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</si>
  <si>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</si>
  <si>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</si>
  <si>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</si>
  <si>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</si>
  <si>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</si>
  <si>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</si>
  <si>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</si>
  <si>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</si>
  <si>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</si>
  <si>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</si>
  <si>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</si>
  <si>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</si>
  <si>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</si>
  <si>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</si>
  <si>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</si>
  <si>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</si>
  <si>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</si>
  <si>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</si>
  <si>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</si>
  <si>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</si>
  <si>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</si>
  <si>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</si>
  <si>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</si>
  <si>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</si>
  <si>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</si>
  <si>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</si>
  <si>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</si>
  <si>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</si>
  <si>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</si>
  <si>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</si>
  <si>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</si>
  <si>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</si>
  <si>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</si>
  <si>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</si>
  <si>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</si>
  <si>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</si>
  <si>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</si>
  <si>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</si>
  <si>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</si>
  <si>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</si>
  <si>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</si>
  <si>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</si>
  <si>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</si>
  <si>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</si>
  <si>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</si>
  <si>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</si>
  <si>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</si>
  <si>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</si>
  <si>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</si>
  <si>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</si>
  <si>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</si>
  <si>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</si>
  <si>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</si>
  <si>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</si>
  <si>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</si>
  <si>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</si>
  <si>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</si>
  <si>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</si>
  <si>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</si>
  <si>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</si>
  <si>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</si>
  <si>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</si>
  <si>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</si>
  <si>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</si>
  <si>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</si>
  <si>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</si>
  <si>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</si>
  <si>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</si>
  <si>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</si>
  <si>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</si>
  <si>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</si>
  <si>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</si>
  <si>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</si>
  <si>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</si>
  <si>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</si>
  <si>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</si>
  <si>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</si>
  <si>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</si>
  <si>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</si>
  <si>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</si>
  <si>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</si>
  <si>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</si>
  <si>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</si>
  <si>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</si>
  <si>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</si>
  <si>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</si>
  <si>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</si>
  <si>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</si>
  <si>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</si>
  <si>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</si>
  <si>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</si>
  <si>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</si>
  <si>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</si>
  <si>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</si>
  <si>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</si>
  <si>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</si>
  <si>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</si>
  <si>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</si>
  <si>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</si>
  <si>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</si>
  <si>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</si>
  <si>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</si>
  <si>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</si>
  <si>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</si>
  <si>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</si>
  <si>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</si>
  <si>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</si>
  <si>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</si>
  <si>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</si>
  <si>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</si>
  <si>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</si>
  <si>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</si>
  <si>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</si>
  <si>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</si>
  <si>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</si>
  <si>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</si>
  <si>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</si>
  <si>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</si>
  <si>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</si>
  <si>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</si>
  <si>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</si>
  <si>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</si>
  <si>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</si>
  <si>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</si>
  <si>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</si>
  <si>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</si>
  <si>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</si>
  <si>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</si>
  <si>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</si>
  <si>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</si>
  <si>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</si>
  <si>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</si>
  <si>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</si>
  <si>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</si>
  <si>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</si>
  <si>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</si>
  <si>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</si>
  <si>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</si>
  <si>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</si>
  <si>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</si>
  <si>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</si>
  <si>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</si>
  <si>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</si>
  <si>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</si>
  <si>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</si>
  <si>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</si>
  <si>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</si>
  <si>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</si>
  <si>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</si>
  <si>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</si>
  <si>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</si>
  <si>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</si>
  <si>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</si>
  <si>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</si>
  <si>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</si>
  <si>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</si>
  <si>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</si>
  <si>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</si>
  <si>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</si>
  <si>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</si>
  <si>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</si>
  <si>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</si>
  <si>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</si>
  <si>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</si>
  <si>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</si>
  <si>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</si>
  <si>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</si>
  <si>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</si>
  <si>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</si>
  <si>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</si>
  <si>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</si>
  <si>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</si>
  <si>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</si>
  <si>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</si>
  <si>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</si>
  <si>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</si>
  <si>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</si>
  <si>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</si>
  <si>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</si>
  <si>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</si>
  <si>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</si>
  <si>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</si>
  <si>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</si>
  <si>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</si>
  <si>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</si>
  <si>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</si>
  <si>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</si>
  <si>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</si>
  <si>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</si>
  <si>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</si>
  <si>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</si>
  <si>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</si>
  <si>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</si>
  <si>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</si>
  <si>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</si>
  <si>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</si>
  <si>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</si>
  <si>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</si>
  <si>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</si>
  <si>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</si>
  <si>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</si>
  <si>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</si>
  <si>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</si>
  <si>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</si>
  <si>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</si>
  <si>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</si>
  <si>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</si>
  <si>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</si>
  <si>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</si>
  <si>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</si>
  <si>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</si>
  <si>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</si>
  <si>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</si>
  <si>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</si>
  <si>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</si>
  <si>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</si>
  <si>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</si>
  <si>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</si>
  <si>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</si>
  <si>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</si>
  <si>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</si>
  <si>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</si>
  <si>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</si>
  <si>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</si>
  <si>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</si>
  <si>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</si>
  <si>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</si>
  <si>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</si>
  <si>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</si>
  <si>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</si>
  <si>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</si>
  <si>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</si>
  <si>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</si>
  <si>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</si>
  <si>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</si>
  <si>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</si>
  <si>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</si>
  <si>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</si>
  <si>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</si>
  <si>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</si>
  <si>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</si>
  <si>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</si>
  <si>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</si>
  <si>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</si>
  <si>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</si>
  <si>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</si>
  <si>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</si>
  <si>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</si>
  <si>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</si>
  <si>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</si>
  <si>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</si>
  <si>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</si>
  <si>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</si>
  <si>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</si>
  <si>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</si>
  <si>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</si>
  <si>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</si>
  <si>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</si>
  <si>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</si>
  <si>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</si>
  <si>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</si>
  <si>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</si>
  <si>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</si>
  <si>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</si>
  <si>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</si>
  <si>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</si>
  <si>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</si>
  <si>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</si>
  <si>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</si>
  <si>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</si>
  <si>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</si>
  <si>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</si>
  <si>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</si>
  <si>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</si>
  <si>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</si>
  <si>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</si>
  <si>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</si>
  <si>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</si>
  <si>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</si>
  <si>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</si>
  <si>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</si>
  <si>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</si>
  <si>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</si>
  <si>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</si>
  <si>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</si>
  <si>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</si>
  <si>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</si>
  <si>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</si>
  <si>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</si>
  <si>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</si>
  <si>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</si>
  <si>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</si>
  <si>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</si>
  <si>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</si>
  <si>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</si>
  <si>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</si>
  <si>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</si>
  <si>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</si>
  <si>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</si>
  <si>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</si>
  <si>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</si>
  <si>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</si>
  <si>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</si>
  <si>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</si>
  <si>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</si>
  <si>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</si>
  <si>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</si>
  <si>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</si>
  <si>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</si>
  <si>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</si>
  <si>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</si>
  <si>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</si>
  <si>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</si>
  <si>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</si>
  <si>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</si>
  <si>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</si>
  <si>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</si>
  <si>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</si>
  <si>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</si>
  <si>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</si>
  <si>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</si>
  <si>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</si>
  <si>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</si>
  <si>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</si>
  <si>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</si>
  <si>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</si>
  <si>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</si>
  <si>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</si>
  <si>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</si>
  <si>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</si>
  <si>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</si>
  <si>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</si>
  <si>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</si>
  <si>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</si>
  <si>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</si>
  <si>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</si>
  <si>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</si>
  <si>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</si>
  <si>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</si>
  <si>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</si>
  <si>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</si>
  <si>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</si>
  <si>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</si>
  <si>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</si>
  <si>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</si>
  <si>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</si>
  <si>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</si>
  <si>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</si>
  <si>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</si>
  <si>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</si>
  <si>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</si>
  <si>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</si>
  <si>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</si>
  <si>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</si>
  <si>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</si>
  <si>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</si>
  <si>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</si>
  <si>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</si>
  <si>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</si>
  <si>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</si>
  <si>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</si>
  <si>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</si>
  <si>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</si>
  <si>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</si>
  <si>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</si>
  <si>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</si>
  <si>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</si>
  <si>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</si>
  <si>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</si>
  <si>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</si>
  <si>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</si>
  <si>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</si>
  <si>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</si>
  <si>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</si>
  <si>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</si>
  <si>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</si>
  <si>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</si>
  <si>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</si>
  <si>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</si>
  <si>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</si>
  <si>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</si>
  <si>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</si>
  <si>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</si>
  <si>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</si>
  <si>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</si>
  <si>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</si>
  <si>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</si>
  <si>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</si>
  <si>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</si>
  <si>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</si>
  <si>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</si>
  <si>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</si>
  <si>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</si>
  <si>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</si>
  <si>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</si>
  <si>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</si>
  <si>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</si>
  <si>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</si>
  <si>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</si>
  <si>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</si>
  <si>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</si>
  <si>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</si>
  <si>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</si>
  <si>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</si>
  <si>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</si>
  <si>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</si>
  <si>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</si>
  <si>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</si>
  <si>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</si>
  <si>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</si>
  <si>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</si>
  <si>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</si>
  <si>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</si>
  <si>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</si>
  <si>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</si>
  <si>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</si>
  <si>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</si>
  <si>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</si>
  <si>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</si>
  <si>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</si>
  <si>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</si>
  <si>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</si>
  <si>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</si>
  <si>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</si>
  <si>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</si>
  <si>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</si>
  <si>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</si>
  <si>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</si>
  <si>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</si>
  <si>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</si>
  <si>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</si>
  <si>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</si>
  <si>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</si>
  <si>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</si>
  <si>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</si>
  <si>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</si>
  <si>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</si>
  <si>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</si>
  <si>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</si>
  <si>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</si>
  <si>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</si>
  <si>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</si>
  <si>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</si>
  <si>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</si>
  <si>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</si>
  <si>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</si>
  <si>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</si>
  <si>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</si>
  <si>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</si>
  <si>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</si>
  <si>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</si>
  <si>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</si>
  <si>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</si>
  <si>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</si>
  <si>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</si>
  <si>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</si>
  <si>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</si>
  <si>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</si>
  <si>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</si>
  <si>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</si>
  <si>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</si>
  <si>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</si>
  <si>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</si>
  <si>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</si>
  <si>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</si>
  <si>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</si>
  <si>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</si>
  <si>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</si>
  <si>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</si>
  <si>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</si>
  <si>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</si>
  <si>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</si>
  <si>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</si>
  <si>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</si>
  <si>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</si>
  <si>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</si>
  <si>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</si>
  <si>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</si>
  <si>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</si>
  <si>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</si>
  <si>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</si>
  <si>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</si>
  <si>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</si>
  <si>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</si>
  <si>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</si>
  <si>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</si>
  <si>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</si>
  <si>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</si>
  <si>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</si>
  <si>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</si>
  <si>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</si>
  <si>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</si>
  <si>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</si>
  <si>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</si>
  <si>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</si>
  <si>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</si>
  <si>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</si>
  <si>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</si>
  <si>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</si>
  <si>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</si>
  <si>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</si>
  <si>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</si>
  <si>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</si>
  <si>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</si>
  <si>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</si>
  <si>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</si>
  <si>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</si>
  <si>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</si>
  <si>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</si>
  <si>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</si>
  <si>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</si>
  <si>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</si>
  <si>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</si>
  <si>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</si>
  <si>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</si>
  <si>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</si>
  <si>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</si>
  <si>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</si>
  <si>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</si>
  <si>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</si>
  <si>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</si>
  <si>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</si>
  <si>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</si>
  <si>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</si>
  <si>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</si>
  <si>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</si>
  <si>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</si>
  <si>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</si>
  <si>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</si>
  <si>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</si>
  <si>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</si>
  <si>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</si>
  <si>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</si>
  <si>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</si>
  <si>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</si>
  <si>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</si>
  <si>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</si>
  <si>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</si>
  <si>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</si>
  <si>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</si>
  <si>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</si>
  <si>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</si>
  <si>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</si>
  <si>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</si>
  <si>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</si>
  <si>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</si>
  <si>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</si>
  <si>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</si>
  <si>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</si>
  <si>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</si>
  <si>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</si>
  <si>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</si>
  <si>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</si>
  <si>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</si>
  <si>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</si>
  <si>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</si>
  <si>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</si>
  <si>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</si>
  <si>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</si>
  <si>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</si>
  <si>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</si>
  <si>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</si>
  <si>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</si>
  <si>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</si>
  <si>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</si>
  <si>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</si>
  <si>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</si>
  <si>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</si>
  <si>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</si>
  <si>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</si>
  <si>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</si>
  <si>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</si>
  <si>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</si>
  <si>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</si>
  <si>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</si>
  <si>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</si>
  <si>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</si>
  <si>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</si>
  <si>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</si>
  <si>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</si>
  <si>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</si>
  <si>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</si>
  <si>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</si>
  <si>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</si>
  <si>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</si>
  <si>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</si>
  <si>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</si>
  <si>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</si>
  <si>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</si>
  <si>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</si>
  <si>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</si>
  <si>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</si>
  <si>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</si>
  <si>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</si>
  <si>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</si>
  <si>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</si>
  <si>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</si>
  <si>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</si>
  <si>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</si>
  <si>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</si>
  <si>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</si>
  <si>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</si>
  <si>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</si>
  <si>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</si>
  <si>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</si>
  <si>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</si>
  <si>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</si>
  <si>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</si>
  <si>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</si>
  <si>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</si>
  <si>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</si>
  <si>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</si>
  <si>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</si>
  <si>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</si>
  <si>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</si>
  <si>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</si>
  <si>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</si>
  <si>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</si>
  <si>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</si>
  <si>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</si>
  <si>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</si>
  <si>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</si>
  <si>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</si>
  <si>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</si>
  <si>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</si>
  <si>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</si>
  <si>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</si>
  <si>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</si>
  <si>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</si>
  <si>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</si>
  <si>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</si>
  <si>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</si>
  <si>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</si>
  <si>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</si>
  <si>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</si>
  <si>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</si>
  <si>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</si>
  <si>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</si>
  <si>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</si>
  <si>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</si>
  <si>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</si>
  <si>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</si>
  <si>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</si>
  <si>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</si>
  <si>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</si>
  <si>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</si>
  <si>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</si>
  <si>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</si>
  <si>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</si>
  <si>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</si>
  <si>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</si>
  <si>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</si>
  <si>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</si>
  <si>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</si>
  <si>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</si>
  <si>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</si>
  <si>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</si>
  <si>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</si>
  <si>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</si>
  <si>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</si>
  <si>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</si>
  <si>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</si>
  <si>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</si>
  <si>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</si>
  <si>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</si>
  <si>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</si>
  <si>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</si>
  <si>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</si>
  <si>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</si>
  <si>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</si>
  <si>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</si>
  <si>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</si>
  <si>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</si>
  <si>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</si>
  <si>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</si>
  <si>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</si>
  <si>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</si>
  <si>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</si>
  <si>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</si>
  <si>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</si>
  <si>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</si>
  <si>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</si>
  <si>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</si>
  <si>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</si>
  <si>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</si>
  <si>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</si>
  <si>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</si>
  <si>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</si>
  <si>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</si>
  <si>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</si>
  <si>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</si>
  <si>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</si>
  <si>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</si>
  <si>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</si>
  <si>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</si>
  <si>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</si>
  <si>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</si>
  <si>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</si>
  <si>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</si>
  <si>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</si>
  <si>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</si>
  <si>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</si>
  <si>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</si>
  <si>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</si>
  <si>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</si>
  <si>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</si>
  <si>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</si>
  <si>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</si>
  <si>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</si>
  <si>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</si>
  <si>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</si>
  <si>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</si>
  <si>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</si>
  <si>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</si>
  <si>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</si>
  <si>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</si>
  <si>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</si>
  <si>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</si>
  <si>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</si>
  <si>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</si>
  <si>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</si>
  <si>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</si>
  <si>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</si>
  <si>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</si>
  <si>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</si>
  <si>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</si>
  <si>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</si>
  <si>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</si>
  <si>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</si>
  <si>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</si>
  <si>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</si>
  <si>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</si>
  <si>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</si>
  <si>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</si>
  <si>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</si>
  <si>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</si>
  <si>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</si>
  <si>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</si>
  <si>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</si>
  <si>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</si>
  <si>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</si>
  <si>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</si>
  <si>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</si>
  <si>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</si>
  <si>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</si>
  <si>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</si>
  <si>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</si>
  <si>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</si>
  <si>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</si>
  <si>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</si>
  <si>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</si>
  <si>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</si>
  <si>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</si>
  <si>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</si>
  <si>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</si>
  <si>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</si>
  <si>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</si>
  <si>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</si>
  <si>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</si>
  <si>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</si>
  <si>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</si>
  <si>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</si>
  <si>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</si>
  <si>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</si>
  <si>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</si>
  <si>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</si>
  <si>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</si>
  <si>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</si>
  <si>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</si>
  <si>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</si>
  <si>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</si>
  <si>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</si>
  <si>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</si>
  <si>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</si>
  <si>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</si>
  <si>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</si>
  <si>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</si>
  <si>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</si>
  <si>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</si>
  <si>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</si>
  <si>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</si>
  <si>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</si>
  <si>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</si>
  <si>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</si>
  <si>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</si>
  <si>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</si>
  <si>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</si>
  <si>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</si>
  <si>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</si>
  <si>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</si>
  <si>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</si>
  <si>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</si>
  <si>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</si>
  <si>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</si>
  <si>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</si>
  <si>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</si>
  <si>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</si>
  <si>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</si>
  <si>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</si>
  <si>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</si>
  <si>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</si>
  <si>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</si>
  <si>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</si>
  <si>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</si>
  <si>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</si>
  <si>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</si>
  <si>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</si>
  <si>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</si>
  <si>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</si>
  <si>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</si>
  <si>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</si>
  <si>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</si>
  <si>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</si>
  <si>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</si>
  <si>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</si>
  <si>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</si>
  <si>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</si>
  <si>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</si>
  <si>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</si>
  <si>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</si>
  <si>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</si>
  <si>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</si>
  <si>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</si>
  <si>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</si>
  <si>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</si>
  <si>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</si>
  <si>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</si>
  <si>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</si>
  <si>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</si>
  <si>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</si>
  <si>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</si>
  <si>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</si>
  <si>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</si>
  <si>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</si>
  <si>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</si>
  <si>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</si>
  <si>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</si>
  <si>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</si>
  <si>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</si>
  <si>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</si>
  <si>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</si>
  <si>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</si>
  <si>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</si>
  <si>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</si>
  <si>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</si>
  <si>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</si>
  <si>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</si>
  <si>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</si>
  <si>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</si>
  <si>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</si>
  <si>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</si>
  <si>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</si>
  <si>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</si>
  <si>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</si>
  <si>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</si>
  <si>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</si>
  <si>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</si>
  <si>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</si>
  <si>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</si>
  <si>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</si>
  <si>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</si>
  <si>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</si>
  <si>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</si>
  <si>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</si>
  <si>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</si>
  <si>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</si>
  <si>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</si>
  <si>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</si>
  <si>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</si>
  <si>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</si>
  <si>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</si>
  <si>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</si>
  <si>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</si>
  <si>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</si>
  <si>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</si>
  <si>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</si>
  <si>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</si>
  <si>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</si>
  <si>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</si>
  <si>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</si>
  <si>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</si>
  <si>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</si>
  <si>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</si>
  <si>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</si>
  <si>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</si>
  <si>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</si>
  <si>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</si>
  <si>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</si>
  <si>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</si>
  <si>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</si>
  <si>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</si>
  <si>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</si>
  <si>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</si>
  <si>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</si>
  <si>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</si>
  <si>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</si>
  <si>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</si>
  <si>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</si>
  <si>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</si>
  <si>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</si>
  <si>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</si>
  <si>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</si>
  <si>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</si>
  <si>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</si>
  <si>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</si>
  <si>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</si>
  <si>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</si>
  <si>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</si>
  <si>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</si>
  <si>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</si>
  <si>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</si>
  <si>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</si>
  <si>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</si>
  <si>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</si>
  <si>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</si>
  <si>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</si>
  <si>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</si>
  <si>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</si>
  <si>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</si>
  <si>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</si>
  <si>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</si>
  <si>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</si>
  <si>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</si>
  <si>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</si>
  <si>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</si>
  <si>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</si>
  <si>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</si>
  <si>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</si>
  <si>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</si>
  <si>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</si>
  <si>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</si>
  <si>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</si>
  <si>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</si>
  <si>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</si>
  <si>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</si>
  <si>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</si>
  <si>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</si>
  <si>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</si>
  <si>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</si>
  <si>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</si>
  <si>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</si>
  <si>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</si>
  <si>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</si>
  <si>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</si>
  <si>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</si>
  <si>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</si>
  <si>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</si>
  <si>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</si>
  <si>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</si>
  <si>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</si>
  <si>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</si>
  <si>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</si>
  <si>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</si>
  <si>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</si>
  <si>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</si>
  <si>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</si>
  <si>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</si>
  <si>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</si>
  <si>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</si>
  <si>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</si>
  <si>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</si>
  <si>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</si>
  <si>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</si>
  <si>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</si>
  <si>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</si>
  <si>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</si>
  <si>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</si>
  <si>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</si>
  <si>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</si>
  <si>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</si>
  <si>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</si>
  <si>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</si>
  <si>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</si>
  <si>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</si>
  <si>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</si>
  <si>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</si>
  <si>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</si>
  <si>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</si>
  <si>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</si>
  <si>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</si>
  <si>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</si>
  <si>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</si>
  <si>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</si>
  <si>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</si>
  <si>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</si>
  <si>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</si>
  <si>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</si>
  <si>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</si>
  <si>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</si>
  <si>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</si>
  <si>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</si>
  <si>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</si>
  <si>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</si>
  <si>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</si>
  <si>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</si>
  <si>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</si>
  <si>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</si>
  <si>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</si>
  <si>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</si>
  <si>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</si>
  <si>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</si>
  <si>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</si>
  <si>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</si>
  <si>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</si>
  <si>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</si>
  <si>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</si>
  <si>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</si>
  <si>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</si>
  <si>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</si>
  <si>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</si>
  <si>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</si>
  <si>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</si>
  <si>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</si>
  <si>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</si>
  <si>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</si>
  <si>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</si>
  <si>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</si>
  <si>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</si>
  <si>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</si>
  <si>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</si>
  <si>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</si>
  <si>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</si>
  <si>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</si>
  <si>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</si>
  <si>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</si>
  <si>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</si>
  <si>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</si>
  <si>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</si>
  <si>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</si>
  <si>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</si>
  <si>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</si>
  <si>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</si>
  <si>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</si>
  <si>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</si>
  <si>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</si>
  <si>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</si>
  <si>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</si>
  <si>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</si>
  <si>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</si>
  <si>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</si>
  <si>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</si>
  <si>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</si>
  <si>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</si>
  <si>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</si>
  <si>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</si>
  <si>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</si>
  <si>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</si>
  <si>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</si>
  <si>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</si>
  <si>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</si>
  <si>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</si>
  <si>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</si>
  <si>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</si>
  <si>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</si>
  <si>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</si>
  <si>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</si>
  <si>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</si>
  <si>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</si>
  <si>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</si>
  <si>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</si>
  <si>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</si>
  <si>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</si>
  <si>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</si>
  <si>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</si>
  <si>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</si>
  <si>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</si>
  <si>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</si>
  <si>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</si>
  <si>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</si>
  <si>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</si>
  <si>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</si>
  <si>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</si>
  <si>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</si>
  <si>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</si>
  <si>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</si>
  <si>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</si>
  <si>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</si>
  <si>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</si>
  <si>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</si>
  <si>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</si>
  <si>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</si>
  <si>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</si>
  <si>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</si>
  <si>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</si>
  <si>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</si>
  <si>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</si>
  <si>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</si>
  <si>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</si>
  <si>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</si>
  <si>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</si>
  <si>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</si>
  <si>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</si>
  <si>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</si>
  <si>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</si>
  <si>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</si>
  <si>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</si>
  <si>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</si>
  <si>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</si>
  <si>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</si>
  <si>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</si>
  <si>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</si>
  <si>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</si>
  <si>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</si>
  <si>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</si>
  <si>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</si>
  <si>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</si>
  <si>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</si>
  <si>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</si>
  <si>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</si>
  <si>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</si>
  <si>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</si>
  <si>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</si>
  <si>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</si>
  <si>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</si>
  <si>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</si>
  <si>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</si>
  <si>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</si>
  <si>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</si>
  <si>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</si>
  <si>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</si>
  <si>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</si>
  <si>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</si>
  <si>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</si>
  <si>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</si>
  <si>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</si>
  <si>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</si>
  <si>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</si>
  <si>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</si>
  <si>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</si>
  <si>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</si>
  <si>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</si>
  <si>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</si>
  <si>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</si>
  <si>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</si>
  <si>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</si>
  <si>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</si>
  <si>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</si>
  <si>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</si>
  <si>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</si>
  <si>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</si>
  <si>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</si>
  <si>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</si>
  <si>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</si>
  <si>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</si>
  <si>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</si>
  <si>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</si>
  <si>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</si>
  <si>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</si>
  <si>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</si>
  <si>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</si>
  <si>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</si>
  <si>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</si>
  <si>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</si>
  <si>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</si>
  <si>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</si>
  <si>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</si>
  <si>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</si>
  <si>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</si>
  <si>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</si>
  <si>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</si>
  <si>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</si>
  <si>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</si>
  <si>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</si>
  <si>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</si>
  <si>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</si>
  <si>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</si>
  <si>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</si>
  <si>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</si>
  <si>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</si>
  <si>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</si>
  <si>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</si>
  <si>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</si>
  <si>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</si>
  <si>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</si>
  <si>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</si>
  <si>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</si>
  <si>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</si>
  <si>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</si>
  <si>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</si>
  <si>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</si>
  <si>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</si>
  <si>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</si>
  <si>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</si>
  <si>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</si>
  <si>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</si>
  <si>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</si>
  <si>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</si>
  <si>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</si>
  <si>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</si>
  <si>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</si>
  <si>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</si>
  <si>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</si>
  <si>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</si>
  <si>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</si>
  <si>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</si>
  <si>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</si>
  <si>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</si>
  <si>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</si>
  <si>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</si>
  <si>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</si>
  <si>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</si>
  <si>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</si>
  <si>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</si>
  <si>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</si>
  <si>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</si>
  <si>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</si>
  <si>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</si>
  <si>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</si>
  <si>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</si>
  <si>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</si>
  <si>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</si>
  <si>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</si>
  <si>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</si>
  <si>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</si>
  <si>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</si>
  <si>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</si>
  <si>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</si>
  <si>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</si>
  <si>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</si>
  <si>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</si>
  <si>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</si>
  <si>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</si>
  <si>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</si>
  <si>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</si>
  <si>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</si>
  <si>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</si>
  <si>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</si>
  <si>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</si>
  <si>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</si>
  <si>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</si>
  <si>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</si>
  <si>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</si>
  <si>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</si>
  <si>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</si>
  <si>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</si>
  <si>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</si>
  <si>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</si>
  <si>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</si>
  <si>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</si>
  <si>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</si>
  <si>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</si>
  <si>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</si>
  <si>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</si>
  <si>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</si>
  <si>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</si>
  <si>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</si>
  <si>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</si>
  <si>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</si>
  <si>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</si>
  <si>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</si>
  <si>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</si>
  <si>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</si>
  <si>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</si>
  <si>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</si>
  <si>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</si>
  <si>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</si>
  <si>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</si>
  <si>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</si>
  <si>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</si>
  <si>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</si>
  <si>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</si>
  <si>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</si>
  <si>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</si>
  <si>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</si>
  <si>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</si>
  <si>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</si>
  <si>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</si>
  <si>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</si>
  <si>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</si>
  <si>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</si>
  <si>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</si>
  <si>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</si>
  <si>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</si>
  <si>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</si>
  <si>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</si>
  <si>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</si>
  <si>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</si>
  <si>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</si>
  <si>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</si>
  <si>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</si>
  <si>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</si>
  <si>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</si>
  <si>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</si>
  <si>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</si>
  <si>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</si>
  <si>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</si>
  <si>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</si>
  <si>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</si>
  <si>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</si>
  <si>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</si>
  <si>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</si>
  <si>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</si>
  <si>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</si>
  <si>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</si>
  <si>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</si>
  <si>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</si>
  <si>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</si>
  <si>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</si>
  <si>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</si>
  <si>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</si>
  <si>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</si>
  <si>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</si>
  <si>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</si>
  <si>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</si>
  <si>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</si>
  <si>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</si>
  <si>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</si>
  <si>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</si>
  <si>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</si>
  <si>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</si>
  <si>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</si>
  <si>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</si>
  <si>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</si>
  <si>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</si>
  <si>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</si>
  <si>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</si>
  <si>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</si>
  <si>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</si>
  <si>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</si>
  <si>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</si>
  <si>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</si>
  <si>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</si>
  <si>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</si>
  <si>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</si>
  <si>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</si>
  <si>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</si>
  <si>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</si>
  <si>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</si>
  <si>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</si>
  <si>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</si>
  <si>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</si>
  <si>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</si>
  <si>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</si>
  <si>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</si>
  <si>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</si>
  <si>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</si>
  <si>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</si>
  <si>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</si>
  <si>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</si>
  <si>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</si>
  <si>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</si>
  <si>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</si>
  <si>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</si>
  <si>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</si>
  <si>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</si>
  <si>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</si>
  <si>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</si>
  <si>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</si>
  <si>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</si>
  <si>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</si>
  <si>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</si>
  <si>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</si>
  <si>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</si>
  <si>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</si>
  <si>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</si>
  <si>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</si>
  <si>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</si>
  <si>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</si>
  <si>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</si>
  <si>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</si>
  <si>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</si>
  <si>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</si>
  <si>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</si>
  <si>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</si>
  <si>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</si>
  <si>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</si>
  <si>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</si>
  <si>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</si>
  <si>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</si>
  <si>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</si>
  <si>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</si>
  <si>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</si>
  <si>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</si>
  <si>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</si>
  <si>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</si>
  <si>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</si>
  <si>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</si>
  <si>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</si>
  <si>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</si>
  <si>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</si>
  <si>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</si>
  <si>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</si>
  <si>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</si>
  <si>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</si>
  <si>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</si>
  <si>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</si>
  <si>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</si>
  <si>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</si>
  <si>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</si>
  <si>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</si>
  <si>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</si>
  <si>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</si>
  <si>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</si>
  <si>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</si>
  <si>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</si>
  <si>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</si>
  <si>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</si>
  <si>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</si>
  <si>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</si>
  <si>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</si>
  <si>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</si>
  <si>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</si>
  <si>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</si>
  <si>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</si>
  <si>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</si>
  <si>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</si>
  <si>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</si>
  <si>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</si>
  <si>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</si>
  <si>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</si>
  <si>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</si>
  <si>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</si>
  <si>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</si>
  <si>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</si>
  <si>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</si>
  <si>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</si>
  <si>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</si>
  <si>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</si>
  <si>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</si>
  <si>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</si>
  <si>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</si>
  <si>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</si>
  <si>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</si>
  <si>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</si>
  <si>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</si>
  <si>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</si>
  <si>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</si>
  <si>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</si>
  <si>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</si>
  <si>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</si>
  <si>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</si>
  <si>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</si>
  <si>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</si>
  <si>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</si>
  <si>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</si>
  <si>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</si>
  <si>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</si>
  <si>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</si>
  <si>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</si>
  <si>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</si>
  <si>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</si>
  <si>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</si>
  <si>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</si>
  <si>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</si>
  <si>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</si>
  <si>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</si>
  <si>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</si>
  <si>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</si>
  <si>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</si>
  <si>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</si>
  <si>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</si>
  <si>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</si>
  <si>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</si>
  <si>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</si>
  <si>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</si>
  <si>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</si>
  <si>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</si>
  <si>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</si>
  <si>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</si>
  <si>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</si>
  <si>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</si>
  <si>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</si>
  <si>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</si>
  <si>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</si>
  <si>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</si>
  <si>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</si>
  <si>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</si>
  <si>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</si>
  <si>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</si>
  <si>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</si>
  <si>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</si>
  <si>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</si>
  <si>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</si>
  <si>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</si>
  <si>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</si>
  <si>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</si>
  <si>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</si>
  <si>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</si>
  <si>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</si>
  <si>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</si>
  <si>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</si>
  <si>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</si>
  <si>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</si>
  <si>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</si>
  <si>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</si>
  <si>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</si>
  <si>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</si>
  <si>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</si>
  <si>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</si>
  <si>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</si>
  <si>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</si>
  <si>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</si>
  <si>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</si>
  <si>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</si>
  <si>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</si>
  <si>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</si>
  <si>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</si>
  <si>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</si>
  <si>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</si>
  <si>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</si>
  <si>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</si>
  <si>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</si>
  <si>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</si>
  <si>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</si>
  <si>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</si>
  <si>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</si>
  <si>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</si>
  <si>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</si>
  <si>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</si>
  <si>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</si>
  <si>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</si>
  <si>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</si>
  <si>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</si>
  <si>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</si>
  <si>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</si>
  <si>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</si>
  <si>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</si>
  <si>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</si>
  <si>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</si>
  <si>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</si>
  <si>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</si>
  <si>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</si>
  <si>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</si>
  <si>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</si>
  <si>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</si>
  <si>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</si>
  <si>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</si>
  <si>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</si>
  <si>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</si>
  <si>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</si>
  <si>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</si>
  <si>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</si>
  <si>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</si>
  <si>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</si>
  <si>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</si>
  <si>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</si>
  <si>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</si>
  <si>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</si>
  <si>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</si>
  <si>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</si>
  <si>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</si>
  <si>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</si>
  <si>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</si>
  <si>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</si>
  <si>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</si>
  <si>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</si>
  <si>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</si>
  <si>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</si>
  <si>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</si>
  <si>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</si>
  <si>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</si>
  <si>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</si>
  <si>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</si>
  <si>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</si>
  <si>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</si>
  <si>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</si>
  <si>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</si>
  <si>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</si>
  <si>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</si>
  <si>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</si>
  <si>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</si>
  <si>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</si>
  <si>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</si>
  <si>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</si>
  <si>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</si>
  <si>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</si>
  <si>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</si>
  <si>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</si>
  <si>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</si>
  <si>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</si>
  <si>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</si>
  <si>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</si>
  <si>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</si>
  <si>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</si>
  <si>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</si>
  <si>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</si>
  <si>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</si>
  <si>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</si>
  <si>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</si>
  <si>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</si>
  <si>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</si>
  <si>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</si>
  <si>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</si>
  <si>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</si>
  <si>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</si>
  <si>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</si>
  <si>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</si>
  <si>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</si>
  <si>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</si>
  <si>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</si>
  <si>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</si>
  <si>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</si>
  <si>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</si>
  <si>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</si>
  <si>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</si>
  <si>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</si>
  <si>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</si>
  <si>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</si>
  <si>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</si>
  <si>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</si>
  <si>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</si>
  <si>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</si>
  <si>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</si>
  <si>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</si>
  <si>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</si>
  <si>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</si>
  <si>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</si>
  <si>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</si>
  <si>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</si>
  <si>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</si>
  <si>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</si>
  <si>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</si>
  <si>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</si>
  <si>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</si>
  <si>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</si>
  <si>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</si>
  <si>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</si>
  <si>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</si>
  <si>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</si>
  <si>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</si>
  <si>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</si>
  <si>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</si>
  <si>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</si>
  <si>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</si>
  <si>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</si>
  <si>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</si>
  <si>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</si>
  <si>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</si>
  <si>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</si>
  <si>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</si>
  <si>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</si>
  <si>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</si>
  <si>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</si>
  <si>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</si>
  <si>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</si>
  <si>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</si>
  <si>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</si>
  <si>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</si>
  <si>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</si>
  <si>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</si>
  <si>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</si>
  <si>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</si>
  <si>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</si>
  <si>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</si>
  <si>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</si>
  <si>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</si>
  <si>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</si>
  <si>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</si>
  <si>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</si>
  <si>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</si>
  <si>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</si>
  <si>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</si>
  <si>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</si>
  <si>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</si>
  <si>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</si>
  <si>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</si>
  <si>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</si>
  <si>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</si>
  <si>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</si>
  <si>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</si>
  <si>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</si>
  <si>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</si>
  <si>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</si>
  <si>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</si>
  <si>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</si>
  <si>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</si>
  <si>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</si>
  <si>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</si>
  <si>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</si>
  <si>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</si>
  <si>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</si>
  <si>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</si>
  <si>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</si>
  <si>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</si>
  <si>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</si>
  <si>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</si>
  <si>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</si>
  <si>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</si>
  <si>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</si>
  <si>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</si>
  <si>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</si>
  <si>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</si>
  <si>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</si>
  <si>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</si>
  <si>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</si>
  <si>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</si>
  <si>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</si>
  <si>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</si>
  <si>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</si>
  <si>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</si>
  <si>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</si>
  <si>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</si>
  <si>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</si>
  <si>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</si>
  <si>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</si>
  <si>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</si>
  <si>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</si>
  <si>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</si>
  <si>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</si>
  <si>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</si>
  <si>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</si>
  <si>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</si>
  <si>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</si>
  <si>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</si>
  <si>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</si>
  <si>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</si>
  <si>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</si>
  <si>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</si>
  <si>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</si>
  <si>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</si>
  <si>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</si>
  <si>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</si>
  <si>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</si>
  <si>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</si>
  <si>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</si>
  <si>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</si>
  <si>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</si>
  <si>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</si>
  <si>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</si>
  <si>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</si>
  <si>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</si>
  <si>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</si>
  <si>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</si>
  <si>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</si>
  <si>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</si>
  <si>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</si>
  <si>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</si>
  <si>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</si>
  <si>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</si>
  <si>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</si>
  <si>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</si>
  <si>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</si>
  <si>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</si>
  <si>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</si>
  <si>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</si>
  <si>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</si>
  <si>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</si>
  <si>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</si>
  <si>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</si>
  <si>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</si>
  <si>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</si>
  <si>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</si>
  <si>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</si>
  <si>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</si>
  <si>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</si>
  <si>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</si>
  <si>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</si>
  <si>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</si>
  <si>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</si>
  <si>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</si>
  <si>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</si>
  <si>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</si>
  <si>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</si>
  <si>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</si>
  <si>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</si>
  <si>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</si>
  <si>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</si>
  <si>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</si>
  <si>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</si>
  <si>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</si>
  <si>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</si>
  <si>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</si>
  <si>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</si>
  <si>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</si>
  <si>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</si>
  <si>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</si>
  <si>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</si>
  <si>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</si>
  <si>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</si>
  <si>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</si>
  <si>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</si>
  <si>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</si>
  <si>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</si>
  <si>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</si>
  <si>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</si>
  <si>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</si>
  <si>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</si>
  <si>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</si>
  <si>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</si>
  <si>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</si>
  <si>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</si>
  <si>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</si>
  <si>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</si>
  <si>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</si>
  <si>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</si>
  <si>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</si>
  <si>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</si>
  <si>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</si>
  <si>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</si>
  <si>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</si>
  <si>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</si>
  <si>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</si>
  <si>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</si>
  <si>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</si>
  <si>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</si>
  <si>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</si>
  <si>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</si>
  <si>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</si>
  <si>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</si>
  <si>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</si>
  <si>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</si>
  <si>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</si>
  <si>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</si>
  <si>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</si>
  <si>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</si>
  <si>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</si>
  <si>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</si>
  <si>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</si>
  <si>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</si>
  <si>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</si>
  <si>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</si>
  <si>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</si>
  <si>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</si>
  <si>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</si>
  <si>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</si>
  <si>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</si>
  <si>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</si>
  <si>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</si>
  <si>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</si>
  <si>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</si>
  <si>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</si>
  <si>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</si>
  <si>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</si>
  <si>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</si>
  <si>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</si>
  <si>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</si>
  <si>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</si>
  <si>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</si>
  <si>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</si>
  <si>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</si>
  <si>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</si>
  <si>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</si>
  <si>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</si>
  <si>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</si>
  <si>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</si>
  <si>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</si>
  <si>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</si>
  <si>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</si>
  <si>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</si>
  <si>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</si>
  <si>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</si>
  <si>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</si>
  <si>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</si>
  <si>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</si>
  <si>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</si>
  <si>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</si>
  <si>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</si>
  <si>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</si>
  <si>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</si>
  <si>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</si>
  <si>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</si>
  <si>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</si>
  <si>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</si>
  <si>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</si>
  <si>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</si>
  <si>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</si>
  <si>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</si>
  <si>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</si>
  <si>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</si>
  <si>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</si>
  <si>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</si>
  <si>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</si>
  <si>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</si>
  <si>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</si>
  <si>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</si>
  <si>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</si>
  <si>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</si>
  <si>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</si>
  <si>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</si>
  <si>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</si>
  <si>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</si>
  <si>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</si>
  <si>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</si>
  <si>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</si>
  <si>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</si>
  <si>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</si>
  <si>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</si>
  <si>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</si>
  <si>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</si>
  <si>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</si>
  <si>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</si>
  <si>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</si>
  <si>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</si>
  <si>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</si>
  <si>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</si>
  <si>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</si>
  <si>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</si>
  <si>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</si>
  <si>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</si>
  <si>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</si>
  <si>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</si>
  <si>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</si>
  <si>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</si>
  <si>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</si>
  <si>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</si>
  <si>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</si>
  <si>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</si>
  <si>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</si>
  <si>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</si>
  <si>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</si>
  <si>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</si>
  <si>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</si>
  <si>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</si>
  <si>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</si>
  <si>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</si>
  <si>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</si>
  <si>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</si>
  <si>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</si>
  <si>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</si>
  <si>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</si>
  <si>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</si>
  <si>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</si>
  <si>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</si>
  <si>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</si>
  <si>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</si>
  <si>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</si>
  <si>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</si>
  <si>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</si>
  <si>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</si>
  <si>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</si>
  <si>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</si>
  <si>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</si>
  <si>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</si>
  <si>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</si>
  <si>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</si>
  <si>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</si>
  <si>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</si>
  <si>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</si>
  <si>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</si>
  <si>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</si>
  <si>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</si>
  <si>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</si>
  <si>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</si>
  <si>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</si>
  <si>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</si>
  <si>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</si>
  <si>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</si>
  <si>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</si>
  <si>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</si>
  <si>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</si>
  <si>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</si>
  <si>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</si>
  <si>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</si>
  <si>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</si>
  <si>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</si>
  <si>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</si>
  <si>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</si>
  <si>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</si>
  <si>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</si>
  <si>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</si>
  <si>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</si>
  <si>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</si>
  <si>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</si>
  <si>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</si>
  <si>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</si>
  <si>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</si>
  <si>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</si>
  <si>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</si>
  <si>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</si>
  <si>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</si>
  <si>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</si>
  <si>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</si>
  <si>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</si>
  <si>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</si>
  <si>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</si>
  <si>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</si>
  <si>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</si>
  <si>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</si>
  <si>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</si>
  <si>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</si>
  <si>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</si>
  <si>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</si>
  <si>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</si>
  <si>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</si>
  <si>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</si>
  <si>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</si>
  <si>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</si>
  <si>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</si>
  <si>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</si>
  <si>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</si>
  <si>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</si>
  <si>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</si>
  <si>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</si>
  <si>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</si>
  <si>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</si>
  <si>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</si>
  <si>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</si>
  <si>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</si>
  <si>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</si>
  <si>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</si>
  <si>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</si>
  <si>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</si>
  <si>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</si>
  <si>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</si>
  <si>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</si>
  <si>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</si>
  <si>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</si>
  <si>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</si>
  <si>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</si>
  <si>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</si>
  <si>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</si>
  <si>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</si>
  <si>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</si>
  <si>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</si>
  <si>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</si>
  <si>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</si>
  <si>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</si>
  <si>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</si>
  <si>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</si>
  <si>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</si>
  <si>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</si>
  <si>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</si>
  <si>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</si>
  <si>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</si>
  <si>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</si>
  <si>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</si>
  <si>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</si>
  <si>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</si>
  <si>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</si>
  <si>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</si>
  <si>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</si>
  <si>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</si>
  <si>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</si>
  <si>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</si>
  <si>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</si>
  <si>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</si>
  <si>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</si>
  <si>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</si>
  <si>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</si>
  <si>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</si>
  <si>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</si>
  <si>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</si>
  <si>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</si>
  <si>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</si>
  <si>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</si>
  <si>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</si>
  <si>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</si>
  <si>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</si>
  <si>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</si>
  <si>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</si>
  <si>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</si>
  <si>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</si>
  <si>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</si>
  <si>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</si>
  <si>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</si>
  <si>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</si>
  <si>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</si>
  <si>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</si>
  <si>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</si>
  <si>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</si>
  <si>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</si>
  <si>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</si>
  <si>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</si>
  <si>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</si>
  <si>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</si>
  <si>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</si>
  <si>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</si>
  <si>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</si>
  <si>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</si>
  <si>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</si>
  <si>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</si>
  <si>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</si>
  <si>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</si>
  <si>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</si>
  <si>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</si>
  <si>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</si>
  <si>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</si>
  <si>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</si>
  <si>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</si>
  <si>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</si>
  <si>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</si>
  <si>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</si>
  <si>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</si>
  <si>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</si>
  <si>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</si>
  <si>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</si>
  <si>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</si>
  <si>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</si>
  <si>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</si>
  <si>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</si>
  <si>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</si>
  <si>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</si>
  <si>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</si>
  <si>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</si>
  <si>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</si>
  <si>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</si>
  <si>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</si>
  <si>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</si>
  <si>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</si>
  <si>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</si>
  <si>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</si>
  <si>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</si>
  <si>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</si>
  <si>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</si>
  <si>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</si>
  <si>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</si>
  <si>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</si>
  <si>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</si>
  <si>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</si>
  <si>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</si>
  <si>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</si>
  <si>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</si>
  <si>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</si>
  <si>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</si>
  <si>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</si>
  <si>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</si>
  <si>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</si>
  <si>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</si>
  <si>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</si>
  <si>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</si>
  <si>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</si>
  <si>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</si>
  <si>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</si>
  <si>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</si>
  <si>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</si>
  <si>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</si>
  <si>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</si>
  <si>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</si>
  <si>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</si>
  <si>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</si>
  <si>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</si>
  <si>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</si>
  <si>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</si>
  <si>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</si>
  <si>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</si>
  <si>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</si>
  <si>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</si>
  <si>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</si>
  <si>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</si>
  <si>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</si>
  <si>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</si>
  <si>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</si>
  <si>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</si>
  <si>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</si>
  <si>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</si>
  <si>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</si>
  <si>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</si>
  <si>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</si>
  <si>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</si>
  <si>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</si>
  <si>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</si>
  <si>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</si>
  <si>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</si>
  <si>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</si>
  <si>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</si>
  <si>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</si>
  <si>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</si>
  <si>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</si>
  <si>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</si>
  <si>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</si>
  <si>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</si>
  <si>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</si>
  <si>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</si>
  <si>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</si>
  <si>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</si>
  <si>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</si>
  <si>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</si>
  <si>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</si>
  <si>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</si>
  <si>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</si>
  <si>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</si>
  <si>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</si>
  <si>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</si>
  <si>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</si>
  <si>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</si>
  <si>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</si>
  <si>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</si>
  <si>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</si>
  <si>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</si>
  <si>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</si>
  <si>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</si>
  <si>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</si>
  <si>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</si>
  <si>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</si>
  <si>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</si>
  <si>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</si>
  <si>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</si>
  <si>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</si>
  <si>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</si>
  <si>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</si>
  <si>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</si>
  <si>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</si>
  <si>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</si>
  <si>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</si>
  <si>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</si>
  <si>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</si>
  <si>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</si>
  <si>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</si>
  <si>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</si>
  <si>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</si>
  <si>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</si>
  <si>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</si>
  <si>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</si>
  <si>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</si>
  <si>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</si>
  <si>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</si>
  <si>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</si>
  <si>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</si>
  <si>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</si>
  <si>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</si>
  <si>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</si>
  <si>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</si>
  <si>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</si>
  <si>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</si>
  <si>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</si>
  <si>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</si>
  <si>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</si>
  <si>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</si>
  <si>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</si>
  <si>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</si>
  <si>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</si>
  <si>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</si>
  <si>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</si>
  <si>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</si>
  <si>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</si>
  <si>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</si>
  <si>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</si>
  <si>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</si>
  <si>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</si>
  <si>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</si>
  <si>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</si>
  <si>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</si>
  <si>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</si>
  <si>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</si>
  <si>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</si>
  <si>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</si>
  <si>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</si>
  <si>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</si>
  <si>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</si>
  <si>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</si>
  <si>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</si>
  <si>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</si>
  <si>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</si>
  <si>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</si>
  <si>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</si>
  <si>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</si>
  <si>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</si>
  <si>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</si>
  <si>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</si>
  <si>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</si>
  <si>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</si>
  <si>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</si>
  <si>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</si>
  <si>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</si>
  <si>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</si>
  <si>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</si>
  <si>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</si>
  <si>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</si>
  <si>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</si>
  <si>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</si>
  <si>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</si>
  <si>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</si>
  <si>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</si>
  <si>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</si>
  <si>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</si>
  <si>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</si>
  <si>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</si>
  <si>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</si>
  <si>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</si>
  <si>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</si>
  <si>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</si>
  <si>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</si>
  <si>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</si>
  <si>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</si>
  <si>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</si>
  <si>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</si>
  <si>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</si>
  <si>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</si>
  <si>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</si>
  <si>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</si>
  <si>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</si>
  <si>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</si>
  <si>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</si>
  <si>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</si>
  <si>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</si>
  <si>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</si>
  <si>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</si>
  <si>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</si>
  <si>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</si>
  <si>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</si>
  <si>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</si>
  <si>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</si>
  <si>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</si>
  <si>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</si>
  <si>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</si>
  <si>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</si>
  <si>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</si>
  <si>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</si>
  <si>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</si>
  <si>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</si>
  <si>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</si>
  <si>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</si>
  <si>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</si>
  <si>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</si>
  <si>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</si>
  <si>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</si>
  <si>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</si>
  <si>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</si>
  <si>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</si>
  <si>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</si>
  <si>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</si>
  <si>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</si>
  <si>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</si>
  <si>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</si>
  <si>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</si>
  <si>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</si>
  <si>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</si>
  <si>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</si>
  <si>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</si>
  <si>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</si>
  <si>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</si>
  <si>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</si>
  <si>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</si>
  <si>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</si>
  <si>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</si>
  <si>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</si>
  <si>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</si>
  <si>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</si>
  <si>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</si>
  <si>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</si>
  <si>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</si>
  <si>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</si>
  <si>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</si>
  <si>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</si>
  <si>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</si>
  <si>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</si>
  <si>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</si>
  <si>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</si>
  <si>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</si>
  <si>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</si>
  <si>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</si>
  <si>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</si>
  <si>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</si>
  <si>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</si>
  <si>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</si>
  <si>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</si>
  <si>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</si>
  <si>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</si>
  <si>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</si>
  <si>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</si>
  <si>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</si>
  <si>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</si>
  <si>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</si>
  <si>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</si>
  <si>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</si>
  <si>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</si>
  <si>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</si>
  <si>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</si>
  <si>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</si>
  <si>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</si>
  <si>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</si>
  <si>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</si>
  <si>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</si>
  <si>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</si>
  <si>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</si>
  <si>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</si>
  <si>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</si>
  <si>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</si>
  <si>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</si>
  <si>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</si>
  <si>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</si>
  <si>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</si>
  <si>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</si>
  <si>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</si>
  <si>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</si>
  <si>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</si>
  <si>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</si>
  <si>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</si>
  <si>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</si>
  <si>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</si>
  <si>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</si>
  <si>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</si>
  <si>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</si>
  <si>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</si>
  <si>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</si>
  <si>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</si>
  <si>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</si>
  <si>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</si>
  <si>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</si>
  <si>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</si>
  <si>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</si>
  <si>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</si>
  <si>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</si>
  <si>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</si>
  <si>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</si>
  <si>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</si>
  <si>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</si>
  <si>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</si>
  <si>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</si>
  <si>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</si>
  <si>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</si>
  <si>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</si>
  <si>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</si>
  <si>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</si>
  <si>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</si>
  <si>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</si>
  <si>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</si>
  <si>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</si>
  <si>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</si>
  <si>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</si>
  <si>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</si>
  <si>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</si>
  <si>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</si>
  <si>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</si>
  <si>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</si>
  <si>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</si>
  <si>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</si>
  <si>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</si>
  <si>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</si>
  <si>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</si>
  <si>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</si>
  <si>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</si>
  <si>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</si>
  <si>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</si>
  <si>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</si>
  <si>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</si>
  <si>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</si>
  <si>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</si>
  <si>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</si>
  <si>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</si>
  <si>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</si>
  <si>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</si>
  <si>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</si>
  <si>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</si>
  <si>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</si>
  <si>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</si>
  <si>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</si>
  <si>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</si>
  <si>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</si>
  <si>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</si>
  <si>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</si>
  <si>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</si>
  <si>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</si>
  <si>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</si>
  <si>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</si>
  <si>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</si>
  <si>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</si>
  <si>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</si>
  <si>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</si>
  <si>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</si>
  <si>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</si>
  <si>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</si>
  <si>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</si>
  <si>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</si>
  <si>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</si>
  <si>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</si>
  <si>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</si>
  <si>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</si>
  <si>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</si>
  <si>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</si>
  <si>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</si>
  <si>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</si>
  <si>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</si>
  <si>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</si>
  <si>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</si>
  <si>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</si>
  <si>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</si>
  <si>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</si>
  <si>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</si>
  <si>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</si>
  <si>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</si>
  <si>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</si>
  <si>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</si>
  <si>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</si>
  <si>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</si>
  <si>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</si>
  <si>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</si>
  <si>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</si>
  <si>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</si>
  <si>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</si>
  <si>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</si>
  <si>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</si>
  <si>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</si>
  <si>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</si>
  <si>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</si>
  <si>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</si>
  <si>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</si>
  <si>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</si>
  <si>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</si>
  <si>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</si>
  <si>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</si>
  <si>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</si>
  <si>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</si>
  <si>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</si>
  <si>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</si>
  <si>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</si>
  <si>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</si>
  <si>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</si>
  <si>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</si>
  <si>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</si>
  <si>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</si>
  <si>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</si>
  <si>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</si>
  <si>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</si>
  <si>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</si>
  <si>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</si>
  <si>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</si>
  <si>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</si>
  <si>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</si>
  <si>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</si>
  <si>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</si>
  <si>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</si>
  <si>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</si>
  <si>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</si>
  <si>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</si>
  <si>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</si>
  <si>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</si>
  <si>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</si>
  <si>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</si>
  <si>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</si>
  <si>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</si>
  <si>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</si>
  <si>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</si>
  <si>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</si>
  <si>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</si>
  <si>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</si>
  <si>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</si>
  <si>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</si>
  <si>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</si>
  <si>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</si>
  <si>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</si>
  <si>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</si>
  <si>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</si>
  <si>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</si>
  <si>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</si>
  <si>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</si>
  <si>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</si>
  <si>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</si>
  <si>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</si>
  <si>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</si>
  <si>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</si>
  <si>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</si>
  <si>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</si>
  <si>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</si>
  <si>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</si>
  <si>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</si>
  <si>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</si>
  <si>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</si>
  <si>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</si>
  <si>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</si>
  <si>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</si>
  <si>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</si>
  <si>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</si>
  <si>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</si>
  <si>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</si>
  <si>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</si>
  <si>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</si>
  <si>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</si>
  <si>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</si>
  <si>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</si>
  <si>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</si>
  <si>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</si>
  <si>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</si>
  <si>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</si>
  <si>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</si>
  <si>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</si>
  <si>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</si>
  <si>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</si>
  <si>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</si>
  <si>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</si>
  <si>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</si>
  <si>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</si>
  <si>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</si>
  <si>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</si>
  <si>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</si>
  <si>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</si>
  <si>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</si>
  <si>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</si>
  <si>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</si>
  <si>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</si>
  <si>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</si>
  <si>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</si>
  <si>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</si>
  <si>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</si>
  <si>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</si>
  <si>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</si>
  <si>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</si>
  <si>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</si>
  <si>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</si>
  <si>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</si>
  <si>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</si>
  <si>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</si>
  <si>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</si>
  <si>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</si>
  <si>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</si>
  <si>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</si>
  <si>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</si>
  <si>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</si>
  <si>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</si>
  <si>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</si>
  <si>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</si>
  <si>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</si>
  <si>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</si>
  <si>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</si>
  <si>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</si>
  <si>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</si>
  <si>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</si>
  <si>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</si>
  <si>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</si>
  <si>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</si>
  <si>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</si>
  <si>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</si>
  <si>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</si>
  <si>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</si>
  <si>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</si>
  <si>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</si>
  <si>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</si>
  <si>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</si>
  <si>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</si>
  <si>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</si>
  <si>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</si>
  <si>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</si>
  <si>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</si>
  <si>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</si>
  <si>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</si>
  <si>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</si>
  <si>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</si>
  <si>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</si>
  <si>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</si>
  <si>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</si>
  <si>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</si>
  <si>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</si>
  <si>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</si>
  <si>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</si>
  <si>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</si>
  <si>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</si>
  <si>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</si>
  <si>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</si>
  <si>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</si>
  <si>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</si>
  <si>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</si>
  <si>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</si>
  <si>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</si>
  <si>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</si>
  <si>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</si>
  <si>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</si>
  <si>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</si>
  <si>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</si>
  <si>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</si>
  <si>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</si>
  <si>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</si>
  <si>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</si>
  <si>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</si>
  <si>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</si>
  <si>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</si>
  <si>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</si>
  <si>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</si>
  <si>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</si>
  <si>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</si>
  <si>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</si>
  <si>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</si>
  <si>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</si>
  <si>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</si>
  <si>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</si>
  <si>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</si>
  <si>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</si>
  <si>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</si>
  <si>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</si>
  <si>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</si>
  <si>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</si>
  <si>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</si>
  <si>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</si>
  <si>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</si>
  <si>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</si>
  <si>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</si>
  <si>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</si>
  <si>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</si>
  <si>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</si>
  <si>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</si>
  <si>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</si>
  <si>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</si>
  <si>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</si>
  <si>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</si>
  <si>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</si>
  <si>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</si>
  <si>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</si>
  <si>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</si>
  <si>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</si>
  <si>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</si>
  <si>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</si>
  <si>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</si>
  <si>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</si>
  <si>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</si>
  <si>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</si>
  <si>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</si>
  <si>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</si>
  <si>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</si>
  <si>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</si>
  <si>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</si>
  <si>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</si>
  <si>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</si>
  <si>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</si>
  <si>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</si>
  <si>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</si>
  <si>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</si>
  <si>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</si>
  <si>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</si>
  <si>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</si>
  <si>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</si>
  <si>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</si>
  <si>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</si>
  <si>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</si>
  <si>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</si>
  <si>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</si>
  <si>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</si>
  <si>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</si>
  <si>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</si>
  <si>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</si>
  <si>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</si>
  <si>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</si>
  <si>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</si>
  <si>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</si>
  <si>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</si>
  <si>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</si>
  <si>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</si>
  <si>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</si>
  <si>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</si>
  <si>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</si>
  <si>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</si>
  <si>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</si>
  <si>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</si>
  <si>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</si>
  <si>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</si>
  <si>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</si>
  <si>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</si>
  <si>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</si>
  <si>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</si>
  <si>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</si>
  <si>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</si>
  <si>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</si>
  <si>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</si>
  <si>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</si>
  <si>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</si>
  <si>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</si>
  <si>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</si>
  <si>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</si>
  <si>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</si>
  <si>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</si>
  <si>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</si>
  <si>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</si>
  <si>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</si>
  <si>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</si>
  <si>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</si>
  <si>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</si>
  <si>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</si>
  <si>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</si>
  <si>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</si>
  <si>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</si>
  <si>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</si>
  <si>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</si>
  <si>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</si>
  <si>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</si>
  <si>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</si>
  <si>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</si>
  <si>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</si>
  <si>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</si>
  <si>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</si>
  <si>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</si>
  <si>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</si>
  <si>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</si>
  <si>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</si>
  <si>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</si>
  <si>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</si>
  <si>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</si>
  <si>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</si>
  <si>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</si>
  <si>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</si>
  <si>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</si>
  <si>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</si>
  <si>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</si>
  <si>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</si>
  <si>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</si>
  <si>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</si>
  <si>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</si>
  <si>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</si>
  <si>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</si>
  <si>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</si>
  <si>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</si>
  <si>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</si>
  <si>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</si>
  <si>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</si>
  <si>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</si>
  <si>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</si>
  <si>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</si>
  <si>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</si>
  <si>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</si>
  <si>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</si>
  <si>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</si>
  <si>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</si>
  <si>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</si>
  <si>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</si>
  <si>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</si>
  <si>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</si>
  <si>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</si>
  <si>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</si>
  <si>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</si>
  <si>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</si>
  <si>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</si>
  <si>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</si>
  <si>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</si>
  <si>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</si>
  <si>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</si>
  <si>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</si>
  <si>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</si>
  <si>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</si>
  <si>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</si>
  <si>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</si>
  <si>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</si>
  <si>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</si>
  <si>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</si>
  <si>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</si>
  <si>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</si>
  <si>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</si>
  <si>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</si>
  <si>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</si>
  <si>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</si>
  <si>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</si>
  <si>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</si>
  <si>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</si>
  <si>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</si>
  <si>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</si>
  <si>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</si>
  <si>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</si>
  <si>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</si>
  <si>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</si>
  <si>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</si>
  <si>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</si>
  <si>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</si>
  <si>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</si>
  <si>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</si>
  <si>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</si>
  <si>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</si>
  <si>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</si>
  <si>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</si>
  <si>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</si>
  <si>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</si>
  <si>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</si>
  <si>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</si>
  <si>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</si>
  <si>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</si>
  <si>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</si>
  <si>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</si>
  <si>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</si>
  <si>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</si>
  <si>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</si>
  <si>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</si>
  <si>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</si>
  <si>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</si>
  <si>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</si>
  <si>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</si>
  <si>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</si>
  <si>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</si>
  <si>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</si>
  <si>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</si>
  <si>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</si>
  <si>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</si>
  <si>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</si>
  <si>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</si>
  <si>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</si>
  <si>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</si>
  <si>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</si>
  <si>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</si>
  <si>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</si>
  <si>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</si>
  <si>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</si>
  <si>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</si>
  <si>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</si>
  <si>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</si>
  <si>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</si>
  <si>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</si>
  <si>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</si>
  <si>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</si>
  <si>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</si>
  <si>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</si>
  <si>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</si>
  <si>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</si>
  <si>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</si>
  <si>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</si>
  <si>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</si>
  <si>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</si>
  <si>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</si>
  <si>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</si>
  <si>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</si>
  <si>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</si>
  <si>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</si>
  <si>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</si>
  <si>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</si>
  <si>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</si>
  <si>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</si>
  <si>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</si>
  <si>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</si>
  <si>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</si>
  <si>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</si>
  <si>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</si>
  <si>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</si>
  <si>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</si>
  <si>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</si>
  <si>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</si>
  <si>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</si>
  <si>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</si>
  <si>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</si>
  <si>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</si>
  <si>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</si>
  <si>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</si>
  <si>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</si>
  <si>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</si>
  <si>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</si>
  <si>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</si>
  <si>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</si>
  <si>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</si>
  <si>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</si>
  <si>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</si>
  <si>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</si>
  <si>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</si>
  <si>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</si>
  <si>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</si>
  <si>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</si>
  <si>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</si>
  <si>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</si>
  <si>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</si>
  <si>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</si>
  <si>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</si>
  <si>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</si>
  <si>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</si>
  <si>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</si>
  <si>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</si>
  <si>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</si>
  <si>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</si>
  <si>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</si>
  <si>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</si>
  <si>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</si>
  <si>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</si>
  <si>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</si>
  <si>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</si>
  <si>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</si>
  <si>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</si>
  <si>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</si>
  <si>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</si>
  <si>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</si>
  <si>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</si>
  <si>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</si>
  <si>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</si>
  <si>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</si>
  <si>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</si>
  <si>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</si>
  <si>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</si>
  <si>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</si>
  <si>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</si>
  <si>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</si>
  <si>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</si>
  <si>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</si>
  <si>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</si>
  <si>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</si>
  <si>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</si>
  <si>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</si>
  <si>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</si>
  <si>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</si>
  <si>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</si>
  <si>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</si>
  <si>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</si>
  <si>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</si>
  <si>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</si>
  <si>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</si>
  <si>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</si>
  <si>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</si>
  <si>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</si>
  <si>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</si>
  <si>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</si>
  <si>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</si>
  <si>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</si>
  <si>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</si>
  <si>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</si>
  <si>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</si>
  <si>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</si>
  <si>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</si>
  <si>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</si>
  <si>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</si>
  <si>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</si>
  <si>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</si>
  <si>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</si>
  <si>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</si>
  <si>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</si>
  <si>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</si>
  <si>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</si>
  <si>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</si>
  <si>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</si>
  <si>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</si>
  <si>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</si>
  <si>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</si>
  <si>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</si>
  <si>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</si>
  <si>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</si>
  <si>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</si>
  <si>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</si>
  <si>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</si>
  <si>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</si>
  <si>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</si>
  <si>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</si>
  <si>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</si>
  <si>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</si>
  <si>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</si>
  <si>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</si>
  <si>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</si>
  <si>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</si>
  <si>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</si>
  <si>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</si>
  <si>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</si>
  <si>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</si>
  <si>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</si>
  <si>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</si>
  <si>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</si>
  <si>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</si>
  <si>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</si>
  <si>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</si>
  <si>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</si>
  <si>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</si>
  <si>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</si>
  <si>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</si>
  <si>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</si>
  <si>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</si>
  <si>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</si>
  <si>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</si>
  <si>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</si>
  <si>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</si>
  <si>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</si>
  <si>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</si>
  <si>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</si>
  <si>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</si>
  <si>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</si>
  <si>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</si>
  <si>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</si>
  <si>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</si>
  <si>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</si>
  <si>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</si>
  <si>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</si>
  <si>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</si>
  <si>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</si>
  <si>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</si>
  <si>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</si>
  <si>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</si>
  <si>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</si>
  <si>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</si>
  <si>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</si>
  <si>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</si>
  <si>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</si>
  <si>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</si>
  <si>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</si>
  <si>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</si>
  <si>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</si>
  <si>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</si>
  <si>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</si>
  <si>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</si>
  <si>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</si>
  <si>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</si>
  <si>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</si>
  <si>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</si>
  <si>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</si>
  <si>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</si>
  <si>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</si>
  <si>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</si>
  <si>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</si>
  <si>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</si>
  <si>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</si>
  <si>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</si>
  <si>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</si>
  <si>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</si>
  <si>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</si>
  <si>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</si>
  <si>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</si>
  <si>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</si>
  <si>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</si>
  <si>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</si>
  <si>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</si>
  <si>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</si>
  <si>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</si>
  <si>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</si>
  <si>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</si>
  <si>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</si>
  <si>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</si>
  <si>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</si>
  <si>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</si>
  <si>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</si>
  <si>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</si>
  <si>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</si>
  <si>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</si>
  <si>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</si>
  <si>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</si>
  <si>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</si>
  <si>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</si>
  <si>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</si>
  <si>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</si>
  <si>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</si>
  <si>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</si>
  <si>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</si>
  <si>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</si>
  <si>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</si>
  <si>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</si>
  <si>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</si>
  <si>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</si>
  <si>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</si>
  <si>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</si>
  <si>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</si>
  <si>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</si>
  <si>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</si>
  <si>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</si>
  <si>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</si>
  <si>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</si>
  <si>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</si>
  <si>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</si>
  <si>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</si>
  <si>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</si>
  <si>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</si>
  <si>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</si>
  <si>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</si>
  <si>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</si>
  <si>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</si>
  <si>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</si>
  <si>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</si>
  <si>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</si>
  <si>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</si>
  <si>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</si>
  <si>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</si>
  <si>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</si>
  <si>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</si>
  <si>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</si>
  <si>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</si>
  <si>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</si>
  <si>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</si>
  <si>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</si>
  <si>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</si>
  <si>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</si>
  <si>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</si>
  <si>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</si>
  <si>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</si>
  <si>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</si>
  <si>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</si>
  <si>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</si>
  <si>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</si>
  <si>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</si>
  <si>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</si>
  <si>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</si>
  <si>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</si>
  <si>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</si>
  <si>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</si>
  <si>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</si>
  <si>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</si>
  <si>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</si>
  <si>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</si>
  <si>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</si>
  <si>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</si>
  <si>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</si>
  <si>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</si>
  <si>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</si>
  <si>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</si>
  <si>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</si>
  <si>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</si>
  <si>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</si>
  <si>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</si>
  <si>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</si>
  <si>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</si>
  <si>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</si>
  <si>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</si>
  <si>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</si>
  <si>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</si>
  <si>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</si>
  <si>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</si>
  <si>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</si>
  <si>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</si>
  <si>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</si>
  <si>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</si>
  <si>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</si>
  <si>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</si>
  <si>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</si>
  <si>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</si>
  <si>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</si>
  <si>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</si>
  <si>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</si>
  <si>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</si>
  <si>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</si>
  <si>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</si>
  <si>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</si>
  <si>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</si>
  <si>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</si>
  <si>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</si>
  <si>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</si>
  <si>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</si>
  <si>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</si>
  <si>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</si>
  <si>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</si>
  <si>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</si>
  <si>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</si>
  <si>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</si>
  <si>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</si>
  <si>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</si>
  <si>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</si>
  <si>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</si>
  <si>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</si>
  <si>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</si>
  <si>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</si>
  <si>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</si>
  <si>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</si>
  <si>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</si>
  <si>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</si>
  <si>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</si>
  <si>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</si>
  <si>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</si>
  <si>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</si>
  <si>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</si>
  <si>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</si>
  <si>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</si>
  <si>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</si>
  <si>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</si>
  <si>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</si>
  <si>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</si>
  <si>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</si>
  <si>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</si>
  <si>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</si>
  <si>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</si>
  <si>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</si>
  <si>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</si>
  <si>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</si>
  <si>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</si>
  <si>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</si>
  <si>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</si>
  <si>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</si>
  <si>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</si>
  <si>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</si>
  <si>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</si>
  <si>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</si>
  <si>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</si>
  <si>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</si>
  <si>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</si>
  <si>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</si>
  <si>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</si>
  <si>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</si>
  <si>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</si>
  <si>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</si>
  <si>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</si>
  <si>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</si>
  <si>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</si>
  <si>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</si>
  <si>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</si>
  <si>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</si>
  <si>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</si>
  <si>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</si>
  <si>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</si>
  <si>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</si>
  <si>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</si>
  <si>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</si>
  <si>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</si>
  <si>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</si>
  <si>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</si>
  <si>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</si>
  <si>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</si>
  <si>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</si>
  <si>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</si>
  <si>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</si>
  <si>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</si>
  <si>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</si>
  <si>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</si>
  <si>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</si>
  <si>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</si>
  <si>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</si>
  <si>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</si>
  <si>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</si>
  <si>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</si>
  <si>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</si>
  <si>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</si>
  <si>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</si>
  <si>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</si>
  <si>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</si>
  <si>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</si>
  <si>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</si>
  <si>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</si>
  <si>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</si>
  <si>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</si>
  <si>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</si>
  <si>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</si>
  <si>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</si>
  <si>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</si>
  <si>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</si>
  <si>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</si>
  <si>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</si>
  <si>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</si>
  <si>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</si>
  <si>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</si>
  <si>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</si>
  <si>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</si>
  <si>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</si>
  <si>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</si>
  <si>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</si>
  <si>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</si>
  <si>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</si>
  <si>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</si>
  <si>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</si>
  <si>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</si>
  <si>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</si>
  <si>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</si>
  <si>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</si>
  <si>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</si>
  <si>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</si>
  <si>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</si>
  <si>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</si>
  <si>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</si>
  <si>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</si>
  <si>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</si>
  <si>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</si>
  <si>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</si>
  <si>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</si>
  <si>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</si>
  <si>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</si>
  <si>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</si>
  <si>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</si>
  <si>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</si>
  <si>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</si>
  <si>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</si>
  <si>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</si>
  <si>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</si>
  <si>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</si>
  <si>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</si>
  <si>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</si>
  <si>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</si>
  <si>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</si>
  <si>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</si>
  <si>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</si>
  <si>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</si>
  <si>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</si>
  <si>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</si>
  <si>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</si>
  <si>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</si>
  <si>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</si>
  <si>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</si>
  <si>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</si>
  <si>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</si>
  <si>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</si>
  <si>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</si>
  <si>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</si>
  <si>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</si>
  <si>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</si>
  <si>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</si>
  <si>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</si>
  <si>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</si>
  <si>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</si>
  <si>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</si>
  <si>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</si>
  <si>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</si>
  <si>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</si>
  <si>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</si>
  <si>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</si>
  <si>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</si>
  <si>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</si>
  <si>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</si>
  <si>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</si>
  <si>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</si>
  <si>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</si>
  <si>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</si>
  <si>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</si>
  <si>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</si>
  <si>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</si>
  <si>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</si>
  <si>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</si>
  <si>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</si>
  <si>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</si>
  <si>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</si>
  <si>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</si>
  <si>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</si>
  <si>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</si>
  <si>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</si>
  <si>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</si>
  <si>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</si>
  <si>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</si>
  <si>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</si>
  <si>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</si>
  <si>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</si>
  <si>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</si>
  <si>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</si>
  <si>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</si>
  <si>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</si>
  <si>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</si>
  <si>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</si>
  <si>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</si>
  <si>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</si>
  <si>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</si>
  <si>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</si>
  <si>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</si>
  <si>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</si>
  <si>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</si>
  <si>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</si>
  <si>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</si>
  <si>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</si>
  <si>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</si>
  <si>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</si>
  <si>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</si>
  <si>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</si>
  <si>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</si>
  <si>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</si>
  <si>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</si>
  <si>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</si>
  <si>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</si>
  <si>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</si>
  <si>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</si>
  <si>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</si>
  <si>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</si>
  <si>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</si>
  <si>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</si>
  <si>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</si>
  <si>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</si>
  <si>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</si>
  <si>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</si>
  <si>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</si>
  <si>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</si>
  <si>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</si>
  <si>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</si>
  <si>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</si>
  <si>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</si>
  <si>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</si>
  <si>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</si>
  <si>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</si>
  <si>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</si>
  <si>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</si>
  <si>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</si>
  <si>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</si>
  <si>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</si>
  <si>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</si>
  <si>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</si>
  <si>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</si>
  <si>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</si>
  <si>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</si>
  <si>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</si>
  <si>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</si>
  <si>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</si>
  <si>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</si>
  <si>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</si>
  <si>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</si>
  <si>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</si>
  <si>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</si>
  <si>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</si>
  <si>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</si>
  <si>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</si>
  <si>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</si>
  <si>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</si>
  <si>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</si>
  <si>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</si>
  <si>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</si>
  <si>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</si>
  <si>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</si>
  <si>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</si>
  <si>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</si>
  <si>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</si>
  <si>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</si>
  <si>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</si>
  <si>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</si>
  <si>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</si>
  <si>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</si>
  <si>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</si>
  <si>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</si>
  <si>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</si>
  <si>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</si>
  <si>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</si>
  <si>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</si>
  <si>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</si>
  <si>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</si>
  <si>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</si>
  <si>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</si>
  <si>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</si>
  <si>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</si>
  <si>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</si>
  <si>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</si>
  <si>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</si>
  <si>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</si>
  <si>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</si>
  <si>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</si>
  <si>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</si>
  <si>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</si>
  <si>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</si>
  <si>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</si>
  <si>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</si>
  <si>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</si>
  <si>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</si>
  <si>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</si>
  <si>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</si>
  <si>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</si>
  <si>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</si>
  <si>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</si>
  <si>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</si>
  <si>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</si>
  <si>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</si>
  <si>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</si>
  <si>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</si>
  <si>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</si>
  <si>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</si>
  <si>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</si>
  <si>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</si>
  <si>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</si>
  <si>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</si>
  <si>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</si>
  <si>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</si>
  <si>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</si>
  <si>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</si>
  <si>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</si>
  <si>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</si>
  <si>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</si>
  <si>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</si>
  <si>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</si>
  <si>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</si>
  <si>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</si>
  <si>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</si>
  <si>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</si>
  <si>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</si>
  <si>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</si>
  <si>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</si>
  <si>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</si>
  <si>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</si>
  <si>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</si>
  <si>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</si>
  <si>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</si>
  <si>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</si>
  <si>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</si>
  <si>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</si>
  <si>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</si>
  <si>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</si>
  <si>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</si>
  <si>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</si>
  <si>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</si>
  <si>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</si>
  <si>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</si>
  <si>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</si>
  <si>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</si>
  <si>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</si>
  <si>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</si>
  <si>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</si>
  <si>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</si>
  <si>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</si>
  <si>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</si>
  <si>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</si>
  <si>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</si>
  <si>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</si>
  <si>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</si>
  <si>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</si>
  <si>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</si>
  <si>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</si>
  <si>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</si>
  <si>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</si>
  <si>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</si>
  <si>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</si>
  <si>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</si>
  <si>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</si>
  <si>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</si>
  <si>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</si>
  <si>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</si>
  <si>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</si>
  <si>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</si>
  <si>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</si>
  <si>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</si>
  <si>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</si>
  <si>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</si>
  <si>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</si>
  <si>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</si>
  <si>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</si>
  <si>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</si>
  <si>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</si>
  <si>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</si>
  <si>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</si>
  <si>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</si>
  <si>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</si>
  <si>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</si>
  <si>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</si>
  <si>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</si>
  <si>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</si>
  <si>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</si>
  <si>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</si>
  <si>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</si>
  <si>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</si>
  <si>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</si>
  <si>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</si>
  <si>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</si>
  <si>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</si>
  <si>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</si>
  <si>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</si>
  <si>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</si>
  <si>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</si>
  <si>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</si>
  <si>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</si>
  <si>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</si>
  <si>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</si>
  <si>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</si>
  <si>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</si>
  <si>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</si>
  <si>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</si>
  <si>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</si>
  <si>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</si>
  <si>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</si>
  <si>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</si>
  <si>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</si>
  <si>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</si>
  <si>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</si>
  <si>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</si>
  <si>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</si>
  <si>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</si>
  <si>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</si>
  <si>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</si>
  <si>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</si>
  <si>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</si>
  <si>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</si>
  <si>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</si>
  <si>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</si>
  <si>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</si>
  <si>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</si>
  <si>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</si>
  <si>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</si>
  <si>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</si>
  <si>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</si>
  <si>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</si>
  <si>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</si>
  <si>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</si>
  <si>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</si>
  <si>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</si>
  <si>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</si>
  <si>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</si>
  <si>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</si>
  <si>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</si>
  <si>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</si>
  <si>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</si>
  <si>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</si>
  <si>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</si>
  <si>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</si>
  <si>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</si>
  <si>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</si>
  <si>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</si>
  <si>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</si>
  <si>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</si>
  <si>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</si>
  <si>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</si>
  <si>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</si>
  <si>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</si>
  <si>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</si>
  <si>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</si>
  <si>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</si>
  <si>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</si>
  <si>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</si>
  <si>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</si>
  <si>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</si>
  <si>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</si>
  <si>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</si>
  <si>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</si>
  <si>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</si>
  <si>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</si>
  <si>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</si>
  <si>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</si>
  <si>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</si>
  <si>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</si>
  <si>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</si>
  <si>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</si>
  <si>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</si>
  <si>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</si>
  <si>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</si>
  <si>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</si>
  <si>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</si>
  <si>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</si>
  <si>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</si>
  <si>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</si>
  <si>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</si>
  <si>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</si>
  <si>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</si>
  <si>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</si>
  <si>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</si>
  <si>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</si>
  <si>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</si>
  <si>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</si>
  <si>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</si>
  <si>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</si>
  <si>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</si>
  <si>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</si>
  <si>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</si>
  <si>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</si>
  <si>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</si>
  <si>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</si>
  <si>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</si>
  <si>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</si>
  <si>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</si>
  <si>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</si>
  <si>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</si>
  <si>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</si>
  <si>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</si>
  <si>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</si>
  <si>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</si>
  <si>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</si>
  <si>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</si>
  <si>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</si>
  <si>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</si>
  <si>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</si>
  <si>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</si>
  <si>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</si>
  <si>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</si>
  <si>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</si>
  <si>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</si>
  <si>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</si>
  <si>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</si>
  <si>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</si>
  <si>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</si>
  <si>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</si>
  <si>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</si>
  <si>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</si>
  <si>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</si>
  <si>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</si>
  <si>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</si>
  <si>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</si>
  <si>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</si>
  <si>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</si>
  <si>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</si>
  <si>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</si>
  <si>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</si>
  <si>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</si>
  <si>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</si>
  <si>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</si>
  <si>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</si>
  <si>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</si>
  <si>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</si>
  <si>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</si>
  <si>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</si>
  <si>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</si>
  <si>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</si>
  <si>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</si>
  <si>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</si>
  <si>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</si>
  <si>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</si>
  <si>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</si>
  <si>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</si>
  <si>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</si>
  <si>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</si>
  <si>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</si>
  <si>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</si>
  <si>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</si>
  <si>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</si>
  <si>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</si>
  <si>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</si>
  <si>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</si>
  <si>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</si>
  <si>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</si>
  <si>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</si>
  <si>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</si>
  <si>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</si>
  <si>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</si>
  <si>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</si>
  <si>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</si>
  <si>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</si>
  <si>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</si>
  <si>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</si>
  <si>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</si>
  <si>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</si>
  <si>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</si>
  <si>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</si>
  <si>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</si>
  <si>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</si>
  <si>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</si>
  <si>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</si>
  <si>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</si>
  <si>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</si>
  <si>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</si>
  <si>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</si>
  <si>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</si>
  <si>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</si>
  <si>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</si>
  <si>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</si>
  <si>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</si>
  <si>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</si>
  <si>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</si>
  <si>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</si>
  <si>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</si>
  <si>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</si>
  <si>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</si>
  <si>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</si>
  <si>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</si>
  <si>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</si>
  <si>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</si>
  <si>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</si>
  <si>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</si>
  <si>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</si>
  <si>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</si>
  <si>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</si>
  <si>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</si>
  <si>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</si>
  <si>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</si>
  <si>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</si>
  <si>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</si>
  <si>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</si>
  <si>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</si>
  <si>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</si>
  <si>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</si>
  <si>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</si>
  <si>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</si>
  <si>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</si>
  <si>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</si>
  <si>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</si>
  <si>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</si>
  <si>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</si>
  <si>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</si>
  <si>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</si>
  <si>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</si>
  <si>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</si>
  <si>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</si>
  <si>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</si>
  <si>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</si>
  <si>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</si>
  <si>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</si>
  <si>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</si>
  <si>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</si>
  <si>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</si>
  <si>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</si>
  <si>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</si>
  <si>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</si>
  <si>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</si>
  <si>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</si>
  <si>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</si>
  <si>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</si>
  <si>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</si>
  <si>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</si>
  <si>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</si>
  <si>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</si>
  <si>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</si>
  <si>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</si>
  <si>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</si>
  <si>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</si>
  <si>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</si>
  <si>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</si>
  <si>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</si>
  <si>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</si>
  <si>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</si>
  <si>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</si>
  <si>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</si>
  <si>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</si>
  <si>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</si>
  <si>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</si>
  <si>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</si>
  <si>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</si>
  <si>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</si>
  <si>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</si>
  <si>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</si>
  <si>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</si>
  <si>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</si>
  <si>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</si>
  <si>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</si>
  <si>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</si>
  <si>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</si>
  <si>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</si>
  <si>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</si>
  <si>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</si>
  <si>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</si>
  <si>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</si>
  <si>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</si>
  <si>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</si>
  <si>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</si>
  <si>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</si>
  <si>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</si>
  <si>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</si>
  <si>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</si>
  <si>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</si>
  <si>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</si>
  <si>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</si>
  <si>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</si>
  <si>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</si>
  <si>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</si>
  <si>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</si>
  <si>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</si>
  <si>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</si>
  <si>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</si>
  <si>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</si>
  <si>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</si>
  <si>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</si>
  <si>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</si>
  <si>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</si>
  <si>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</si>
  <si>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</si>
  <si>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</si>
  <si>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</si>
  <si>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</si>
  <si>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</si>
  <si>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</si>
  <si>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</si>
  <si>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</si>
  <si>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</si>
  <si>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</si>
  <si>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</si>
  <si>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</si>
  <si>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</si>
  <si>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</si>
  <si>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</si>
  <si>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</si>
  <si>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</si>
  <si>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</si>
  <si>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</si>
  <si>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</si>
  <si>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</si>
  <si>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</si>
  <si>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</si>
  <si>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</si>
  <si>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</si>
  <si>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</si>
  <si>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</si>
  <si>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</si>
  <si>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</si>
  <si>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</si>
  <si>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</si>
  <si>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</si>
  <si>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</si>
  <si>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</si>
  <si>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</si>
  <si>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</si>
  <si>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</si>
  <si>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</si>
  <si>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</si>
  <si>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</si>
  <si>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</si>
  <si>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</si>
  <si>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</si>
  <si>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</si>
  <si>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</si>
  <si>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</si>
  <si>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</si>
  <si>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</si>
  <si>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</si>
  <si>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</si>
  <si>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</si>
  <si>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</si>
  <si>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</si>
  <si>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</si>
  <si>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</si>
  <si>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</si>
  <si>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</si>
  <si>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</si>
  <si>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</si>
  <si>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</si>
  <si>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</si>
  <si>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</si>
  <si>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</si>
  <si>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</si>
  <si>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</si>
  <si>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</si>
  <si>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</si>
  <si>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</si>
  <si>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</si>
  <si>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</si>
  <si>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</si>
  <si>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</si>
  <si>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</si>
  <si>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</si>
  <si>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</si>
  <si>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</si>
  <si>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</si>
  <si>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</si>
  <si>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</si>
  <si>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</si>
  <si>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</si>
  <si>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</si>
  <si>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</si>
  <si>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</si>
  <si>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</si>
  <si>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</si>
  <si>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</si>
  <si>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</si>
  <si>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</si>
  <si>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</si>
  <si>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</si>
  <si>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</si>
  <si>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</si>
  <si>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</si>
  <si>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</si>
  <si>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</si>
  <si>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</si>
  <si>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</si>
  <si>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</si>
  <si>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</si>
  <si>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</si>
  <si>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</si>
  <si>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</si>
  <si>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</si>
  <si>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</si>
  <si>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</si>
  <si>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</si>
  <si>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</si>
  <si>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</si>
  <si>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</si>
  <si>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</si>
  <si>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</si>
  <si>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</si>
  <si>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</si>
  <si>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</si>
  <si>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</si>
  <si>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</si>
  <si>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</si>
  <si>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</si>
  <si>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</si>
  <si>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</si>
  <si>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</si>
  <si>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</si>
  <si>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</si>
  <si>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</si>
  <si>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</si>
  <si>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</si>
  <si>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</si>
  <si>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</si>
  <si>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</si>
  <si>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</si>
  <si>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</si>
  <si>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</si>
  <si>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</si>
  <si>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</si>
  <si>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</si>
  <si>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</si>
  <si>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</si>
  <si>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</si>
  <si>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</si>
  <si>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</si>
  <si>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</si>
  <si>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</si>
  <si>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</si>
  <si>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</si>
  <si>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</si>
  <si>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</si>
  <si>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</si>
  <si>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</si>
  <si>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</si>
  <si>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</si>
  <si>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</si>
  <si>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</si>
  <si>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</si>
  <si>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</si>
  <si>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</si>
  <si>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</si>
  <si>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</si>
  <si>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</si>
  <si>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</si>
  <si>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</si>
  <si>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</si>
  <si>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</si>
  <si>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</si>
  <si>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</si>
  <si>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</si>
  <si>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</si>
  <si>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</si>
  <si>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</si>
  <si>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</si>
  <si>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</si>
  <si>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</si>
  <si>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</si>
  <si>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</si>
  <si>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</si>
  <si>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</si>
  <si>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</si>
  <si>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</si>
  <si>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</si>
  <si>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</si>
  <si>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</si>
  <si>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</si>
  <si>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</si>
  <si>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</si>
  <si>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</si>
  <si>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</si>
  <si>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</si>
  <si>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</si>
  <si>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</si>
  <si>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</si>
  <si>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</si>
  <si>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</si>
  <si>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</si>
  <si>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</si>
  <si>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</si>
  <si>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</si>
  <si>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</si>
  <si>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</si>
  <si>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</si>
  <si>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</si>
  <si>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</si>
  <si>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</si>
  <si>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</si>
  <si>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</si>
  <si>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</si>
  <si>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</si>
  <si>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</si>
  <si>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</si>
  <si>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</si>
  <si>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</si>
  <si>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</si>
  <si>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</si>
  <si>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</si>
  <si>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</si>
  <si>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</si>
  <si>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</si>
  <si>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</si>
  <si>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</si>
  <si>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</si>
  <si>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</si>
  <si>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</si>
  <si>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</si>
  <si>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</si>
  <si>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</si>
  <si>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</si>
  <si>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</si>
  <si>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</si>
  <si>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</si>
  <si>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</si>
  <si>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</si>
  <si>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</si>
  <si>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</si>
  <si>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</si>
  <si>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</si>
  <si>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</si>
  <si>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</si>
  <si>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</si>
  <si>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</si>
  <si>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</si>
  <si>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</si>
  <si>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</si>
  <si>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</si>
  <si>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</si>
  <si>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</si>
  <si>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</si>
  <si>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</si>
  <si>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</si>
  <si>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</si>
  <si>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</si>
  <si>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</si>
  <si>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</si>
  <si>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</si>
  <si>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</si>
  <si>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</si>
  <si>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</si>
  <si>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</si>
  <si>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</si>
  <si>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</si>
  <si>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</si>
  <si>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</si>
  <si>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</si>
  <si>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</si>
  <si>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</si>
  <si>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</si>
  <si>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</si>
  <si>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</si>
  <si>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</si>
  <si>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</si>
  <si>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</si>
  <si>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</si>
  <si>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</si>
  <si>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</si>
  <si>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</si>
  <si>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</si>
  <si>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</si>
  <si>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</si>
  <si>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</si>
  <si>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</si>
  <si>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</si>
  <si>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</si>
  <si>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</si>
  <si>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</si>
  <si>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</si>
  <si>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</si>
  <si>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</si>
  <si>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</si>
  <si>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</si>
  <si>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</si>
  <si>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</si>
  <si>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</si>
  <si>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</si>
  <si>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</si>
  <si>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</si>
  <si>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</si>
  <si>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</si>
  <si>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</si>
  <si>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</si>
  <si>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</si>
  <si>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</si>
  <si>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</si>
  <si>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</si>
  <si>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</si>
  <si>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</si>
  <si>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</si>
  <si>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</si>
  <si>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</si>
  <si>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</si>
  <si>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</si>
  <si>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</si>
  <si>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</si>
  <si>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</si>
  <si>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</si>
  <si>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</si>
  <si>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</si>
  <si>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</si>
  <si>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</si>
  <si>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</si>
  <si>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</si>
  <si>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</si>
  <si>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</si>
  <si>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</si>
  <si>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</si>
  <si>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</si>
  <si>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</si>
  <si>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</si>
  <si>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</si>
  <si>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</si>
  <si>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</si>
  <si>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</si>
  <si>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</si>
  <si>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</si>
  <si>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</si>
  <si>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</si>
  <si>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</si>
  <si>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</si>
  <si>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</si>
  <si>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</si>
  <si>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</si>
  <si>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</si>
  <si>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</si>
  <si>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</si>
  <si>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</si>
  <si>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</si>
  <si>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</si>
  <si>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</si>
  <si>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</si>
  <si>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</si>
  <si>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</si>
  <si>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</si>
  <si>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</si>
  <si>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</si>
  <si>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</si>
  <si>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</si>
  <si>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</si>
  <si>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</si>
  <si>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</si>
  <si>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</si>
  <si>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</si>
  <si>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</si>
  <si>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</si>
  <si>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</si>
  <si>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</si>
  <si>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</si>
  <si>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</si>
  <si>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</si>
  <si>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</si>
  <si>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</si>
  <si>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</si>
  <si>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</si>
  <si>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</si>
  <si>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</si>
  <si>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</si>
  <si>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</si>
  <si>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</si>
  <si>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</si>
  <si>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</si>
  <si>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</si>
  <si>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</si>
  <si>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</si>
  <si>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</si>
  <si>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</si>
  <si>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</si>
  <si>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</si>
  <si>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</si>
  <si>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</si>
  <si>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</si>
  <si>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</si>
  <si>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</si>
  <si>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</si>
  <si>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</si>
  <si>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</si>
  <si>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</si>
  <si>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</si>
  <si>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</si>
  <si>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</si>
  <si>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</si>
  <si>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</si>
  <si>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</si>
  <si>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</si>
  <si>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</si>
  <si>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</si>
  <si>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</si>
  <si>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</si>
  <si>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</si>
  <si>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</si>
  <si>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</si>
  <si>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</si>
  <si>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</si>
  <si>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</si>
  <si>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</si>
  <si>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</si>
  <si>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</si>
  <si>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</si>
  <si>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</si>
  <si>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</si>
  <si>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</si>
  <si>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</si>
  <si>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</si>
  <si>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</si>
  <si>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</si>
  <si>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</si>
  <si>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</si>
  <si>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</si>
  <si>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</si>
  <si>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</si>
  <si>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</si>
  <si>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</si>
  <si>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</si>
  <si>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</si>
  <si>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</si>
  <si>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</si>
  <si>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</si>
  <si>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</si>
  <si>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</si>
  <si>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</si>
  <si>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</si>
  <si>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</si>
  <si>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</si>
  <si>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</si>
  <si>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</si>
  <si>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</si>
  <si>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</si>
  <si>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</si>
  <si>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</si>
  <si>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</si>
  <si>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</si>
  <si>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</si>
  <si>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</si>
  <si>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</si>
  <si>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</si>
  <si>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</si>
  <si>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</si>
  <si>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</si>
  <si>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</si>
  <si>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</si>
  <si>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</si>
  <si>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</si>
  <si>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</si>
  <si>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</si>
  <si>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</si>
  <si>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</si>
  <si>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</si>
  <si>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</si>
  <si>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</si>
  <si>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</si>
  <si>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</si>
  <si>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</si>
  <si>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</si>
  <si>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</si>
  <si>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</si>
  <si>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</si>
  <si>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</si>
  <si>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</si>
  <si>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</si>
  <si>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</si>
  <si>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</si>
  <si>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</si>
  <si>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</si>
  <si>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</si>
  <si>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</si>
  <si>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</si>
  <si>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</si>
  <si>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</si>
  <si>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</si>
  <si>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</si>
  <si>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</si>
  <si>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</si>
  <si>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</si>
  <si>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</si>
  <si>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</si>
  <si>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</si>
  <si>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</si>
  <si>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</si>
  <si>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</si>
  <si>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</si>
  <si>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</si>
  <si>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</si>
  <si>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</si>
  <si>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</si>
  <si>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</si>
  <si>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</si>
  <si>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</si>
  <si>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</si>
  <si>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</si>
  <si>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</si>
  <si>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</si>
  <si>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</si>
  <si>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</si>
  <si>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</si>
  <si>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</si>
  <si>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</si>
  <si>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</si>
  <si>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</si>
  <si>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</si>
  <si>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</si>
  <si>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</si>
  <si>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</si>
  <si>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</si>
  <si>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</si>
  <si>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</si>
  <si>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</si>
  <si>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</si>
  <si>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</si>
  <si>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</si>
  <si>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</si>
  <si>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</si>
  <si>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</si>
  <si>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</si>
  <si>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</si>
  <si>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</si>
  <si>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</si>
  <si>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</si>
  <si>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</si>
  <si>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</si>
  <si>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</si>
  <si>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</si>
  <si>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</si>
  <si>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</si>
  <si>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</si>
  <si>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</si>
  <si>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</si>
  <si>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</si>
  <si>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</si>
  <si>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</si>
  <si>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</si>
  <si>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</si>
  <si>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</si>
  <si>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</si>
  <si>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</si>
  <si>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</si>
  <si>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</si>
  <si>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</si>
  <si>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</si>
  <si>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</si>
  <si>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</si>
  <si>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</si>
  <si>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</si>
  <si>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</si>
  <si>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</si>
  <si>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</si>
  <si>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</si>
  <si>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</si>
  <si>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</si>
  <si>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</si>
  <si>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</si>
  <si>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</si>
  <si>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</si>
  <si>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</si>
  <si>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</si>
  <si>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</si>
  <si>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</si>
  <si>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</si>
  <si>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</si>
  <si>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</si>
  <si>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</si>
  <si>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</si>
  <si>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</si>
  <si>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</si>
  <si>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</si>
  <si>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</si>
  <si>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</si>
  <si>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</si>
  <si>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</si>
  <si>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</si>
  <si>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</si>
  <si>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</si>
  <si>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</si>
  <si>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</si>
  <si>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</si>
  <si>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</si>
  <si>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</si>
  <si>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</si>
  <si>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</si>
  <si>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</si>
  <si>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</si>
  <si>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</si>
  <si>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</si>
  <si>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</si>
  <si>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</si>
  <si>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</si>
  <si>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</si>
  <si>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</si>
  <si>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</si>
  <si>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</si>
  <si>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</si>
  <si>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</si>
  <si>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</si>
  <si>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</si>
  <si>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</si>
  <si>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</si>
  <si>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</si>
  <si>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</si>
  <si>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</si>
  <si>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</si>
  <si>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</si>
  <si>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</si>
  <si>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</si>
  <si>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</si>
  <si>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</si>
  <si>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</si>
  <si>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</si>
  <si>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</si>
  <si>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</si>
  <si>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</si>
  <si>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</si>
  <si>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</si>
  <si>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</si>
  <si>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</si>
  <si>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</si>
  <si>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</si>
  <si>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</si>
  <si>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</si>
  <si>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</si>
  <si>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</si>
  <si>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</si>
  <si>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</si>
  <si>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</si>
  <si>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</si>
  <si>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</si>
  <si>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</si>
  <si>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</si>
  <si>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</si>
  <si>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</si>
  <si>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</si>
  <si>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</si>
  <si>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</si>
  <si>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</si>
  <si>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</si>
  <si>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</si>
  <si>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</si>
  <si>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</si>
  <si>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</si>
  <si>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</si>
  <si>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</si>
  <si>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</si>
  <si>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</si>
  <si>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</si>
  <si>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</si>
  <si>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</si>
  <si>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</si>
  <si>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</si>
  <si>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</si>
  <si>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</si>
  <si>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</si>
  <si>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</si>
  <si>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</si>
  <si>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</si>
  <si>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</si>
  <si>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</si>
  <si>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</si>
  <si>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</si>
  <si>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</si>
  <si>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</si>
  <si>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</si>
  <si>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</si>
  <si>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</si>
  <si>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</si>
  <si>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</si>
  <si>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</si>
  <si>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</si>
  <si>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</si>
  <si>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</si>
  <si>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</si>
  <si>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</si>
  <si>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</si>
  <si>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</si>
  <si>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</si>
  <si>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</si>
  <si>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</si>
  <si>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</si>
  <si>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</si>
  <si>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</si>
  <si>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</si>
  <si>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</si>
  <si>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</si>
  <si>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</si>
  <si>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</si>
  <si>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</si>
  <si>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</si>
  <si>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</si>
  <si>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</si>
  <si>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</si>
  <si>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</si>
  <si>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</si>
  <si>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</si>
  <si>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</si>
  <si>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</si>
  <si>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</si>
  <si>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</si>
  <si>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</si>
  <si>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</si>
  <si>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</si>
  <si>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</si>
  <si>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</si>
  <si>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</si>
  <si>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</si>
  <si>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</si>
  <si>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</si>
  <si>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</si>
  <si>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</si>
  <si>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</si>
  <si>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</si>
  <si>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</si>
  <si>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</si>
  <si>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</si>
  <si>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</si>
  <si>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</si>
  <si>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</si>
  <si>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</si>
  <si>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</si>
  <si>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</si>
  <si>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</si>
  <si>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</si>
  <si>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</si>
  <si>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</si>
  <si>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</si>
  <si>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</si>
  <si>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</si>
  <si>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</si>
  <si>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</si>
  <si>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</si>
  <si>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</si>
  <si>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</si>
  <si>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</si>
  <si>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</si>
  <si>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</si>
  <si>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</si>
  <si>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</si>
  <si>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</si>
  <si>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</si>
  <si>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</si>
  <si>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</si>
  <si>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</si>
  <si>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</si>
  <si>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</si>
  <si>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</si>
  <si>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</si>
  <si>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</si>
  <si>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</si>
  <si>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</si>
  <si>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</si>
  <si>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</si>
  <si>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</si>
  <si>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</si>
  <si>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</si>
  <si>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</si>
  <si>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</si>
  <si>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</si>
  <si>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</si>
  <si>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</si>
  <si>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</si>
  <si>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</si>
  <si>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</si>
  <si>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</si>
  <si>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</si>
  <si>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</si>
  <si>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</si>
  <si>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</si>
  <si>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</si>
  <si>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</si>
  <si>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</si>
  <si>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</si>
  <si>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</si>
  <si>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</si>
  <si>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</si>
  <si>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</si>
  <si>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</si>
  <si>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</si>
  <si>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</si>
  <si>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</si>
  <si>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</si>
  <si>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</si>
  <si>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</si>
  <si>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</si>
  <si>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</si>
  <si>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</si>
  <si>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</si>
  <si>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</si>
  <si>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</si>
  <si>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</si>
  <si>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</si>
  <si>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</si>
  <si>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</si>
  <si>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</si>
  <si>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</si>
  <si>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</si>
  <si>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</si>
  <si>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</si>
  <si>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</si>
  <si>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</si>
  <si>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</si>
  <si>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</si>
  <si>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</si>
  <si>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</si>
  <si>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</si>
  <si>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</si>
  <si>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</si>
  <si>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</si>
  <si>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</si>
  <si>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</si>
  <si>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</si>
  <si>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</si>
  <si>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</si>
  <si>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</si>
  <si>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</si>
  <si>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</si>
  <si>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</si>
  <si>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</si>
  <si>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</si>
  <si>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</si>
  <si>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</si>
  <si>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</si>
  <si>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</si>
  <si>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</si>
  <si>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</si>
  <si>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</si>
  <si>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</si>
  <si>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</si>
  <si>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</si>
  <si>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</si>
  <si>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</si>
  <si>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</si>
  <si>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</si>
  <si>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</si>
  <si>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</si>
  <si>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</si>
  <si>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</si>
  <si>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</si>
  <si>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</si>
  <si>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</si>
  <si>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</si>
  <si>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</si>
  <si>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</si>
  <si>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</si>
  <si>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</si>
  <si>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</si>
  <si>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</si>
  <si>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</si>
  <si>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</si>
  <si>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</si>
  <si>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</si>
  <si>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</si>
  <si>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</si>
  <si>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</si>
  <si>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</si>
  <si>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</si>
  <si>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</si>
  <si>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</si>
  <si>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</si>
  <si>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</si>
  <si>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</si>
  <si>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</si>
  <si>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</si>
  <si>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</si>
  <si>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</si>
  <si>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</si>
  <si>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</si>
  <si>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</si>
  <si>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</si>
  <si>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</si>
  <si>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</si>
  <si>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</si>
  <si>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</si>
  <si>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</si>
  <si>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</si>
  <si>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</si>
  <si>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</si>
  <si>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</si>
  <si>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</si>
  <si>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</si>
  <si>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</si>
  <si>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</si>
  <si>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</si>
  <si>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</si>
  <si>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</si>
  <si>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</si>
  <si>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</si>
  <si>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</si>
  <si>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</si>
  <si>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</si>
  <si>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</si>
  <si>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</si>
  <si>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</si>
  <si>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</si>
  <si>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</si>
  <si>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</si>
  <si>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</si>
  <si>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</si>
  <si>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</si>
  <si>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</si>
  <si>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</si>
  <si>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</si>
  <si>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</si>
  <si>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</si>
  <si>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</si>
  <si>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</si>
  <si>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</si>
  <si>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</si>
  <si>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</si>
  <si>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</si>
  <si>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</si>
  <si>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</si>
  <si>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</si>
  <si>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</si>
  <si>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</si>
  <si>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</si>
  <si>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</si>
  <si>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</si>
  <si>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</si>
  <si>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</si>
  <si>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</si>
  <si>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</si>
  <si>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</si>
  <si>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</si>
  <si>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</si>
  <si>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</si>
  <si>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</si>
  <si>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</si>
  <si>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</si>
  <si>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</si>
  <si>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</si>
  <si>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</si>
  <si>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</si>
  <si>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</si>
  <si>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</si>
  <si>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</si>
  <si>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</si>
  <si>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</si>
  <si>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</si>
  <si>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</si>
  <si>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</si>
  <si>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</si>
  <si>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</si>
  <si>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</si>
  <si>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</si>
  <si>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</si>
  <si>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</si>
  <si>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</si>
  <si>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</si>
  <si>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</si>
  <si>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</si>
  <si>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</si>
  <si>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</si>
  <si>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</si>
  <si>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</si>
  <si>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</si>
  <si>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</si>
  <si>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</si>
  <si>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</si>
  <si>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</si>
  <si>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</si>
  <si>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</si>
  <si>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</si>
  <si>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</si>
  <si>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</si>
  <si>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</si>
  <si>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</si>
  <si>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</si>
  <si>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</si>
  <si>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</si>
  <si>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</si>
  <si>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</si>
  <si>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</si>
  <si>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</si>
  <si>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</si>
  <si>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</si>
  <si>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</si>
  <si>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</si>
  <si>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</si>
  <si>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</si>
  <si>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</si>
  <si>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</si>
  <si>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</si>
  <si>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</si>
  <si>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</si>
  <si>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</si>
  <si>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</si>
  <si>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</si>
  <si>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</si>
  <si>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</si>
  <si>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</si>
  <si>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</si>
  <si>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</si>
  <si>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</si>
  <si>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</si>
  <si>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</si>
  <si>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</si>
  <si>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</si>
  <si>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</si>
  <si>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</si>
  <si>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</si>
  <si>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</si>
  <si>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</si>
  <si>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</si>
  <si>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</si>
  <si>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</si>
  <si>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</si>
  <si>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</si>
  <si>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</si>
  <si>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</si>
  <si>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</si>
  <si>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</si>
  <si>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</si>
  <si>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</si>
  <si>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</si>
  <si>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</si>
  <si>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</si>
  <si>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</si>
  <si>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</si>
  <si>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</si>
  <si>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</si>
  <si>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</si>
  <si>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</si>
  <si>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</si>
  <si>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</si>
  <si>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</si>
  <si>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</si>
  <si>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</si>
  <si>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</si>
  <si>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</si>
  <si>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</si>
  <si>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</si>
  <si>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</si>
  <si>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</si>
  <si>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</si>
  <si>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</si>
  <si>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</si>
  <si>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</si>
  <si>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</si>
  <si>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</si>
  <si>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</si>
  <si>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</si>
  <si>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</si>
  <si>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</si>
  <si>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</si>
  <si>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</si>
  <si>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</si>
  <si>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</si>
  <si>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</si>
  <si>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</si>
  <si>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</si>
  <si>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</si>
  <si>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</si>
  <si>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</si>
  <si>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</si>
  <si>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</si>
  <si>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</si>
  <si>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</si>
  <si>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</si>
  <si>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</si>
  <si>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</si>
  <si>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</si>
  <si>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</si>
  <si>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</si>
  <si>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</si>
  <si>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</si>
  <si>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</si>
  <si>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</si>
  <si>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</si>
  <si>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</si>
  <si>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</si>
  <si>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</si>
  <si>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</si>
  <si>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</si>
  <si>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</si>
  <si>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</si>
  <si>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</si>
  <si>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</si>
  <si>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</si>
  <si>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</si>
  <si>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</si>
  <si>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</si>
  <si>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</si>
  <si>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</si>
  <si>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</si>
  <si>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</si>
  <si>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</si>
  <si>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</si>
  <si>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</si>
  <si>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</si>
  <si>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</si>
  <si>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</si>
  <si>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</si>
  <si>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</si>
  <si>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</si>
  <si>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</si>
  <si>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</si>
  <si>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</si>
  <si>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</si>
  <si>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</si>
  <si>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</si>
  <si>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</si>
  <si>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</si>
  <si>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</si>
  <si>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</si>
  <si>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</si>
  <si>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</si>
  <si>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</si>
  <si>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</si>
  <si>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</si>
  <si>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</si>
  <si>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</si>
  <si>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</si>
  <si>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</si>
  <si>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</si>
  <si>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</si>
  <si>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</si>
  <si>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</si>
  <si>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</si>
  <si>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</si>
  <si>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</si>
  <si>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</si>
  <si>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</si>
  <si>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</si>
  <si>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</si>
  <si>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</si>
  <si>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</si>
  <si>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</si>
  <si>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</si>
  <si>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</si>
  <si>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</si>
  <si>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</si>
  <si>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</si>
  <si>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</si>
  <si>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</si>
  <si>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</si>
  <si>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</si>
  <si>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</si>
  <si>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</si>
  <si>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</si>
  <si>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</si>
  <si>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</si>
  <si>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</si>
  <si>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</si>
  <si>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</si>
  <si>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</si>
  <si>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</si>
  <si>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</si>
  <si>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</si>
  <si>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</si>
  <si>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</si>
  <si>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</si>
  <si>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</si>
  <si>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</si>
  <si>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</si>
  <si>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</si>
  <si>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</si>
  <si>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</si>
  <si>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</si>
  <si>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</si>
  <si>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</si>
  <si>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</si>
  <si>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</si>
  <si>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</si>
  <si>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</si>
  <si>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</si>
  <si>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</si>
  <si>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</si>
  <si>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</si>
  <si>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</si>
  <si>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</si>
  <si>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</si>
  <si>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</si>
  <si>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</si>
  <si>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</si>
  <si>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</si>
  <si>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</si>
  <si>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</si>
  <si>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</si>
  <si>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</si>
  <si>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</si>
  <si>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</si>
  <si>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</si>
  <si>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</si>
  <si>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</si>
  <si>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</si>
  <si>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</si>
  <si>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</si>
  <si>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</si>
  <si>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</si>
  <si>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</si>
  <si>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</si>
  <si>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</si>
  <si>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</si>
  <si>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</si>
  <si>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</si>
  <si>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</si>
  <si>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</si>
  <si>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</si>
  <si>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</si>
  <si>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</si>
  <si>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</si>
  <si>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</si>
  <si>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</si>
  <si>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</si>
  <si>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</si>
  <si>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</si>
  <si>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</si>
  <si>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</si>
  <si>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</si>
  <si>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</si>
  <si>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</si>
  <si>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</si>
  <si>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</si>
  <si>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</si>
  <si>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</si>
  <si>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</si>
  <si>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</si>
  <si>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</si>
  <si>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</si>
  <si>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</si>
  <si>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</si>
  <si>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</si>
  <si>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</si>
  <si>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</si>
  <si>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</si>
  <si>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</si>
  <si>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</si>
  <si>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</si>
  <si>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</si>
  <si>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</si>
  <si>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</si>
  <si>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</si>
  <si>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</si>
  <si>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</si>
  <si>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</si>
  <si>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</si>
  <si>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</si>
  <si>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</si>
  <si>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</si>
  <si>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</si>
  <si>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</si>
  <si>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</si>
  <si>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</si>
  <si>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</si>
  <si>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</si>
  <si>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</si>
  <si>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</si>
  <si>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</si>
  <si>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</si>
  <si>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</si>
  <si>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</si>
  <si>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</si>
  <si>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</si>
  <si>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</si>
  <si>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</si>
  <si>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</si>
  <si>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</si>
  <si>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</si>
  <si>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</si>
  <si>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</si>
  <si>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</si>
  <si>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</si>
  <si>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</si>
  <si>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</si>
  <si>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</si>
  <si>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</si>
  <si>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</si>
  <si>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</si>
  <si>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</si>
  <si>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</si>
  <si>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</si>
  <si>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</si>
  <si>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</si>
  <si>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</si>
  <si>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</si>
  <si>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</si>
  <si>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</si>
  <si>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</si>
  <si>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</si>
  <si>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</si>
  <si>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</si>
  <si>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</si>
  <si>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</si>
  <si>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</si>
  <si>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</si>
  <si>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</si>
  <si>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</si>
  <si>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</si>
  <si>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</si>
  <si>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</si>
  <si>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</si>
  <si>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</si>
  <si>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</si>
  <si>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</si>
  <si>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</si>
  <si>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</si>
  <si>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</si>
  <si>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</si>
  <si>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</si>
  <si>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</si>
  <si>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</si>
  <si>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</si>
  <si>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</si>
  <si>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</si>
  <si>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</si>
  <si>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</si>
  <si>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</si>
  <si>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</si>
  <si>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</si>
  <si>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</si>
  <si>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</si>
  <si>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</si>
  <si>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</si>
  <si>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</si>
  <si>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</si>
  <si>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</si>
  <si>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</si>
  <si>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</si>
  <si>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</si>
  <si>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</si>
  <si>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</si>
  <si>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</si>
  <si>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</si>
  <si>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</si>
  <si>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</si>
  <si>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</si>
  <si>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</si>
  <si>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</si>
  <si>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</si>
  <si>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</si>
  <si>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</si>
  <si>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</si>
  <si>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</si>
  <si>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</si>
  <si>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</si>
  <si>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</si>
  <si>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</si>
  <si>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</si>
  <si>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</si>
  <si>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</si>
  <si>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</si>
  <si>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</si>
  <si>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</si>
  <si>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</si>
  <si>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</si>
  <si>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</si>
  <si>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</si>
  <si>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</si>
  <si>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</si>
  <si>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</si>
  <si>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</si>
  <si>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</si>
  <si>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</si>
  <si>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</si>
  <si>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</si>
  <si>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</si>
  <si>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</si>
  <si>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</si>
  <si>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</si>
  <si>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</si>
  <si>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</si>
  <si>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</si>
  <si>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</si>
  <si>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</si>
  <si>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</si>
  <si>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</si>
  <si>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</si>
  <si>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</si>
  <si>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</si>
  <si>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</si>
  <si>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</si>
  <si>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</si>
  <si>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</si>
  <si>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</si>
  <si>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</si>
  <si>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</si>
  <si>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</si>
  <si>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</si>
  <si>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</si>
  <si>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</si>
  <si>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</si>
  <si>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</si>
  <si>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</si>
  <si>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</si>
  <si>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</si>
  <si>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</si>
  <si>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</si>
  <si>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</si>
  <si>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</si>
  <si>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</si>
  <si>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</si>
  <si>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</si>
  <si>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</si>
  <si>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</si>
  <si>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</si>
  <si>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</si>
  <si>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</si>
  <si>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</si>
  <si>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</si>
  <si>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</si>
  <si>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</si>
  <si>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</si>
  <si>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</si>
  <si>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</si>
  <si>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</si>
  <si>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</si>
  <si>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</si>
  <si>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</si>
  <si>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</si>
  <si>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</si>
  <si>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</si>
  <si>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</si>
  <si>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</si>
  <si>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</si>
  <si>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</si>
  <si>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</si>
  <si>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</si>
  <si>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</si>
  <si>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</si>
  <si>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</si>
  <si>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</si>
  <si>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</si>
  <si>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</si>
  <si>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</si>
  <si>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</si>
  <si>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</si>
  <si>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</si>
  <si>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</si>
  <si>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</si>
  <si>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</si>
  <si>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</si>
  <si>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</si>
  <si>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</si>
  <si>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</si>
  <si>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</si>
  <si>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</si>
  <si>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</si>
  <si>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</si>
  <si>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</si>
  <si>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</si>
  <si>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</si>
  <si>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</si>
  <si>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</si>
  <si>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</si>
  <si>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</si>
  <si>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</si>
  <si>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</si>
  <si>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</si>
  <si>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</si>
  <si>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</si>
  <si>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</si>
  <si>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</si>
  <si>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</si>
  <si>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</si>
  <si>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</si>
  <si>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</si>
  <si>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</si>
  <si>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</si>
  <si>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</si>
  <si>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</si>
  <si>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</si>
  <si>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</si>
  <si>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</si>
  <si>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</si>
  <si>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</si>
  <si>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</si>
  <si>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</si>
  <si>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</si>
  <si>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</si>
  <si>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</si>
  <si>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</si>
  <si>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</si>
  <si>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</si>
  <si>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</si>
  <si>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</si>
  <si>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</si>
  <si>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</si>
  <si>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</si>
  <si>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</si>
  <si>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</si>
  <si>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</si>
  <si>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</si>
  <si>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</si>
  <si>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</si>
  <si>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</si>
  <si>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</si>
  <si>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</si>
  <si>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</si>
  <si>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</si>
  <si>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</si>
  <si>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</si>
  <si>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</si>
  <si>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</si>
  <si>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</si>
  <si>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</si>
  <si>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</si>
  <si>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</si>
  <si>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</si>
  <si>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</si>
  <si>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</si>
  <si>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</si>
  <si>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</si>
  <si>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</si>
  <si>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</si>
  <si>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</si>
  <si>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</si>
  <si>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</si>
  <si>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</si>
  <si>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</si>
  <si>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</si>
  <si>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</si>
  <si>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</si>
  <si>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</si>
  <si>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</si>
  <si>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</si>
  <si>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</si>
  <si>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</si>
  <si>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</si>
  <si>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</si>
  <si>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</si>
  <si>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</si>
  <si>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</si>
  <si>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</si>
  <si>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</si>
  <si>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</si>
  <si>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</si>
  <si>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</si>
  <si>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</si>
  <si>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</si>
  <si>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</si>
  <si>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</si>
  <si>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</si>
  <si>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</si>
  <si>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</si>
  <si>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</si>
  <si>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</si>
  <si>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</si>
  <si>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</si>
  <si>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</si>
  <si>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</si>
  <si>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</si>
  <si>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</si>
  <si>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</si>
  <si>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</si>
  <si>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</si>
  <si>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</si>
  <si>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</si>
  <si>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</si>
  <si>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</si>
  <si>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</si>
  <si>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</si>
  <si>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</si>
  <si>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</si>
  <si>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</si>
  <si>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</si>
  <si>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</si>
  <si>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</si>
  <si>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</si>
  <si>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</si>
  <si>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</si>
  <si>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</si>
  <si>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</si>
  <si>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</si>
  <si>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</si>
  <si>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</si>
  <si>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</si>
  <si>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</si>
  <si>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</si>
  <si>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</si>
  <si>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</si>
  <si>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</si>
  <si>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</si>
  <si>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</si>
  <si>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</si>
  <si>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</si>
  <si>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</si>
  <si>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</si>
  <si>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</si>
  <si>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</si>
  <si>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</si>
  <si>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</si>
  <si>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</si>
  <si>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</si>
  <si>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</si>
  <si>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</si>
  <si>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</si>
  <si>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</si>
  <si>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</si>
  <si>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</si>
  <si>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</si>
  <si>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</si>
  <si>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</si>
  <si>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</si>
  <si>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</si>
  <si>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</si>
  <si>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</si>
  <si>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</si>
  <si>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</si>
  <si>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</si>
  <si>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</si>
  <si>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</si>
  <si>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</si>
  <si>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</si>
  <si>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</si>
  <si>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</si>
  <si>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</si>
  <si>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</si>
  <si>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</si>
  <si>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</si>
  <si>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</si>
  <si>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</si>
  <si>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</si>
  <si>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</si>
  <si>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</si>
  <si>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</si>
  <si>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</si>
  <si>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</si>
  <si>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</si>
  <si>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</si>
  <si>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</si>
  <si>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</si>
  <si>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</si>
  <si>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</si>
  <si>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</si>
  <si>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</si>
  <si>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</si>
  <si>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</si>
  <si>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</si>
  <si>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</si>
  <si>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</si>
  <si>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</si>
  <si>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</si>
  <si>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</si>
  <si>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</si>
  <si>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</si>
  <si>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</si>
  <si>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</si>
  <si>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</si>
  <si>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</si>
  <si>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</si>
  <si>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</si>
  <si>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</si>
  <si>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</si>
  <si>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</si>
  <si>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</si>
  <si>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</si>
  <si>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</si>
  <si>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</si>
  <si>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</si>
  <si>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</si>
  <si>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</si>
  <si>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</si>
  <si>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</si>
  <si>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</si>
  <si>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</si>
  <si>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</si>
  <si>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</si>
  <si>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</si>
  <si>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</si>
  <si>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</si>
  <si>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</si>
  <si>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</si>
  <si>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</si>
  <si>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</si>
  <si>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</si>
  <si>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</si>
  <si>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</si>
  <si>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</si>
  <si>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</si>
  <si>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</si>
  <si>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</si>
  <si>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</si>
  <si>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</si>
  <si>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</si>
  <si>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</si>
  <si>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</si>
  <si>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</si>
  <si>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</si>
  <si>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</si>
  <si>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</si>
  <si>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</si>
  <si>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</si>
  <si>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</si>
  <si>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</si>
  <si>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</si>
  <si>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</si>
  <si>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</si>
  <si>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</si>
  <si>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</si>
  <si>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</si>
  <si>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</si>
  <si>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</si>
  <si>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</si>
  <si>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</si>
  <si>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</si>
  <si>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</si>
  <si>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</si>
  <si>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</si>
  <si>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</si>
  <si>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</si>
  <si>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</si>
  <si>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</si>
  <si>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</si>
  <si>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</si>
  <si>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</si>
  <si>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</si>
  <si>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</si>
  <si>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</si>
  <si>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</si>
  <si>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</si>
  <si>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</si>
  <si>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</si>
  <si>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</si>
  <si>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</si>
  <si>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</si>
  <si>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</si>
  <si>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</si>
  <si>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</si>
  <si>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</si>
  <si>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</si>
  <si>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</si>
  <si>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</si>
  <si>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</si>
  <si>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</si>
  <si>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</si>
  <si>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</si>
  <si>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</si>
  <si>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</si>
  <si>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</si>
  <si>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</si>
  <si>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</si>
  <si>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</si>
  <si>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</si>
  <si>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</si>
  <si>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</si>
  <si>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</si>
  <si>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</si>
  <si>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</si>
  <si>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</si>
  <si>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</si>
  <si>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</si>
  <si>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</si>
  <si>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</si>
  <si>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</si>
  <si>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</si>
  <si>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</si>
  <si>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</si>
  <si>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</si>
  <si>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</si>
  <si>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</si>
  <si>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</si>
  <si>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</si>
  <si>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</si>
  <si>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</si>
  <si>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</si>
  <si>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</si>
  <si>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</si>
  <si>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</si>
  <si>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</si>
  <si>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</si>
  <si>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</si>
  <si>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</si>
  <si>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</si>
  <si>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</si>
  <si>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</si>
  <si>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</si>
  <si>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</si>
  <si>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</si>
  <si>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</si>
  <si>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</si>
  <si>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</si>
  <si>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</si>
  <si>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</si>
  <si>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</si>
  <si>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</si>
  <si>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</si>
  <si>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</si>
  <si>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</si>
  <si>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</si>
  <si>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</si>
  <si>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</si>
  <si>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</si>
  <si>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</si>
  <si>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</si>
  <si>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</si>
  <si>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</si>
  <si>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</si>
  <si>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</si>
  <si>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</si>
  <si>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</si>
  <si>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</si>
  <si>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</si>
  <si>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</si>
  <si>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</si>
  <si>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</si>
  <si>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</si>
  <si>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</si>
  <si>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</si>
  <si>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</si>
  <si>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</si>
  <si>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</si>
  <si>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</si>
  <si>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</si>
  <si>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</si>
  <si>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</si>
  <si>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</si>
  <si>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</si>
  <si>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</si>
  <si>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</si>
  <si>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</si>
  <si>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</si>
  <si>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</si>
  <si>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</si>
  <si>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</si>
  <si>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</si>
  <si>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</si>
  <si>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</si>
  <si>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</si>
  <si>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</si>
  <si>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</si>
  <si>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</si>
  <si>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</si>
  <si>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</si>
  <si>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</si>
  <si>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</si>
  <si>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</si>
  <si>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</si>
  <si>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</si>
  <si>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</si>
  <si>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</si>
  <si>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</si>
  <si>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</si>
  <si>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</si>
  <si>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</si>
  <si>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</si>
  <si>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</si>
  <si>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</si>
  <si>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</si>
  <si>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</si>
  <si>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</si>
  <si>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</si>
  <si>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</si>
  <si>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</si>
  <si>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</si>
  <si>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</si>
  <si>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</si>
  <si>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</si>
  <si>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</si>
  <si>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</si>
  <si>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</si>
  <si>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</si>
  <si>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</si>
  <si>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</si>
  <si>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</si>
  <si>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</si>
  <si>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</si>
  <si>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</si>
  <si>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</si>
  <si>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</si>
  <si>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</si>
  <si>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</si>
  <si>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</si>
  <si>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</si>
  <si>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</si>
  <si>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</si>
  <si>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</si>
  <si>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</si>
  <si>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</si>
  <si>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</si>
  <si>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</si>
  <si>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</si>
  <si>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</si>
  <si>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</si>
  <si>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</si>
  <si>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</si>
  <si>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</si>
  <si>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</si>
  <si>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</si>
  <si>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</si>
  <si>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</si>
  <si>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</si>
  <si>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</si>
  <si>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</si>
  <si>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</si>
  <si>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</si>
  <si>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</si>
  <si>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</si>
  <si>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</si>
  <si>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</si>
  <si>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</si>
  <si>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</si>
  <si>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</si>
  <si>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</si>
  <si>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</si>
  <si>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</si>
  <si>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</si>
  <si>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</si>
  <si>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</si>
  <si>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</si>
  <si>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</si>
  <si>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</si>
  <si>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</si>
  <si>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</si>
  <si>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</si>
  <si>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</si>
  <si>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</si>
  <si>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</si>
  <si>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</si>
  <si>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</si>
  <si>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</si>
  <si>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</si>
  <si>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</si>
  <si>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</si>
  <si>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</si>
  <si>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</si>
  <si>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</si>
  <si>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</si>
  <si>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</si>
  <si>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</si>
  <si>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</si>
  <si>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</si>
  <si>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</si>
  <si>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</si>
  <si>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</si>
  <si>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</si>
  <si>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</si>
  <si>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</si>
  <si>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</si>
  <si>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</si>
  <si>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</si>
  <si>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</si>
  <si>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</si>
  <si>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</si>
  <si>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</si>
  <si>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</si>
  <si>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</si>
  <si>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</si>
  <si>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</si>
  <si>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</si>
  <si>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</si>
  <si>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</si>
  <si>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</si>
  <si>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</si>
  <si>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</si>
  <si>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</si>
  <si>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</si>
  <si>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</si>
  <si>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</si>
  <si>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</si>
  <si>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</si>
  <si>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</si>
  <si>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</si>
  <si>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</si>
  <si>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</si>
  <si>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</si>
  <si>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</si>
  <si>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</si>
  <si>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</si>
  <si>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</si>
  <si>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</si>
  <si>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</si>
  <si>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</si>
  <si>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</si>
  <si>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</si>
  <si>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</si>
  <si>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</si>
  <si>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</si>
  <si>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</si>
  <si>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</si>
  <si>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</si>
  <si>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</si>
  <si>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</si>
  <si>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</si>
  <si>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</si>
  <si>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</si>
  <si>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</si>
  <si>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</si>
  <si>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</si>
  <si>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</si>
  <si>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</si>
  <si>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</si>
  <si>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</si>
  <si>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</si>
  <si>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</si>
  <si>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</si>
  <si>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</si>
  <si>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</si>
  <si>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</si>
  <si>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</si>
  <si>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</si>
  <si>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</si>
  <si>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</si>
  <si>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</si>
  <si>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</si>
  <si>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</si>
  <si>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</si>
  <si>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</si>
  <si>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</si>
  <si>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</si>
  <si>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</si>
  <si>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</si>
  <si>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</si>
  <si>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</si>
  <si>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</si>
  <si>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</si>
  <si>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</si>
  <si>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</si>
  <si>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</si>
  <si>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</si>
  <si>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</si>
  <si>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</si>
  <si>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</si>
  <si>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</si>
  <si>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</si>
  <si>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</si>
  <si>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</si>
  <si>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</si>
  <si>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</si>
  <si>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</si>
  <si>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</si>
  <si>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</si>
  <si>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</si>
  <si>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</si>
  <si>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</si>
  <si>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</si>
  <si>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</si>
  <si>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</si>
  <si>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</si>
  <si>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</si>
  <si>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</si>
  <si>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</si>
  <si>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</si>
  <si>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</si>
  <si>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</si>
  <si>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</si>
  <si>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</si>
  <si>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</si>
  <si>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</si>
  <si>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</si>
  <si>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</si>
  <si>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</si>
  <si>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</si>
  <si>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</si>
  <si>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</si>
  <si>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</si>
  <si>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</si>
  <si>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</si>
  <si>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</si>
  <si>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</si>
  <si>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</si>
  <si>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</si>
  <si>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</si>
  <si>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</si>
  <si>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</si>
  <si>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</si>
  <si>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</si>
  <si>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</si>
  <si>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</si>
  <si>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</si>
  <si>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</si>
  <si>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</si>
  <si>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</si>
  <si>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</si>
  <si>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</si>
  <si>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</si>
  <si>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</si>
  <si>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</si>
  <si>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</si>
  <si>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</si>
  <si>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</si>
  <si>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</si>
  <si>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</si>
  <si>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</si>
  <si>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</si>
  <si>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</si>
  <si>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</si>
  <si>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</si>
  <si>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</si>
  <si>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</si>
  <si>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</si>
  <si>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</si>
  <si>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</si>
  <si>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</si>
  <si>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</si>
  <si>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</si>
  <si>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</si>
  <si>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</si>
  <si>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</si>
  <si>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</si>
  <si>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</si>
  <si>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</si>
  <si>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</si>
  <si>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</si>
  <si>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</si>
  <si>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</si>
  <si>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</si>
  <si>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</si>
  <si>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</si>
  <si>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</si>
  <si>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</si>
  <si>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</si>
  <si>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</si>
  <si>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</si>
  <si>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</si>
  <si>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</si>
  <si>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</si>
  <si>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</si>
  <si>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</si>
  <si>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</si>
  <si>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</si>
  <si>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</si>
  <si>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</si>
  <si>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</si>
  <si>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</si>
  <si>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</si>
  <si>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</si>
  <si>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</si>
  <si>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</si>
  <si>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</si>
  <si>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</si>
  <si>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</si>
  <si>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</si>
  <si>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</si>
  <si>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</si>
  <si>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</si>
  <si>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</si>
  <si>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</si>
  <si>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</si>
  <si>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</si>
  <si>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</si>
  <si>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</si>
  <si>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</si>
  <si>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</si>
  <si>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</si>
  <si>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</si>
  <si>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</si>
  <si>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</si>
  <si>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</si>
  <si>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</si>
  <si>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</si>
  <si>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</si>
  <si>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</si>
  <si>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</si>
  <si>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</si>
  <si>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</si>
  <si>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</si>
  <si>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</si>
  <si>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</si>
  <si>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</si>
  <si>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</si>
  <si>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</si>
  <si>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</si>
  <si>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</si>
  <si>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</si>
  <si>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</si>
  <si>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</si>
  <si>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</si>
  <si>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</si>
  <si>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</si>
  <si>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</si>
  <si>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</si>
  <si>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</si>
  <si>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</si>
  <si>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</si>
  <si>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</si>
  <si>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</si>
  <si>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</si>
  <si>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</si>
  <si>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</si>
  <si>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</si>
  <si>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</si>
  <si>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</si>
  <si>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</si>
  <si>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</si>
  <si>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</si>
  <si>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</si>
  <si>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</si>
  <si>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</si>
  <si>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</si>
  <si>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</si>
  <si>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</si>
  <si>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</si>
  <si>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</si>
  <si>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</si>
  <si>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</si>
  <si>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</si>
  <si>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</si>
  <si>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</si>
  <si>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</si>
  <si>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</si>
  <si>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</si>
  <si>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</si>
  <si>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</si>
  <si>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</si>
  <si>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</si>
  <si>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</si>
  <si>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</si>
  <si>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</si>
  <si>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</si>
  <si>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</si>
  <si>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</si>
  <si>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</si>
  <si>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</si>
  <si>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</si>
  <si>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</si>
  <si>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</si>
  <si>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</si>
  <si>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</si>
  <si>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</si>
  <si>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</si>
  <si>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</si>
  <si>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</si>
  <si>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</si>
  <si>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</si>
  <si>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</si>
  <si>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</si>
  <si>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</si>
  <si>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</si>
  <si>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</si>
  <si>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</si>
  <si>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</si>
  <si>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</si>
  <si>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</si>
  <si>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</si>
  <si>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</si>
  <si>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</si>
  <si>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</si>
  <si>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</si>
  <si>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</si>
  <si>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</si>
  <si>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</si>
  <si>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</si>
  <si>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</si>
  <si>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</si>
  <si>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</si>
  <si>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</si>
  <si>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</si>
  <si>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</si>
  <si>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</si>
  <si>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</si>
  <si>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</si>
  <si>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</si>
  <si>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</si>
  <si>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</si>
  <si>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</si>
  <si>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</si>
  <si>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</si>
  <si>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</si>
  <si>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</si>
  <si>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</si>
  <si>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</si>
  <si>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</si>
  <si>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</si>
  <si>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</si>
  <si>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</si>
  <si>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</si>
  <si>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</si>
  <si>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</si>
  <si>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</si>
  <si>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</si>
  <si>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</si>
  <si>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</si>
  <si>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</si>
  <si>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</si>
  <si>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</si>
  <si>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</si>
  <si>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</si>
  <si>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</si>
  <si>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</si>
  <si>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</si>
  <si>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</si>
  <si>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</si>
  <si>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</si>
  <si>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</si>
  <si>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</si>
  <si>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</si>
  <si>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</si>
  <si>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</si>
  <si>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</si>
  <si>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</si>
  <si>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</si>
  <si>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</si>
  <si>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</si>
  <si>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</si>
  <si>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</si>
  <si>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</si>
  <si>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</si>
  <si>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</si>
  <si>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</si>
  <si>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</si>
  <si>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</si>
  <si>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</si>
  <si>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</si>
  <si>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</si>
  <si>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</si>
  <si>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</si>
  <si>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</si>
  <si>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</si>
  <si>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</si>
  <si>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</si>
  <si>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</si>
  <si>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</si>
  <si>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</si>
  <si>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</si>
  <si>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</si>
  <si>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</si>
  <si>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</si>
  <si>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</si>
  <si>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</si>
  <si>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</si>
  <si>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</si>
  <si>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</si>
  <si>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</si>
  <si>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</si>
  <si>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</si>
  <si>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</si>
  <si>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</si>
  <si>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</si>
  <si>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</si>
  <si>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</si>
  <si>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</si>
  <si>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</si>
  <si>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</si>
  <si>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</si>
  <si>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</si>
  <si>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</si>
  <si>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</si>
  <si>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</si>
  <si>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</si>
  <si>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</si>
  <si>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</si>
  <si>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</si>
  <si>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</si>
  <si>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</si>
  <si>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</si>
  <si>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</si>
  <si>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</si>
  <si>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</si>
  <si>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</si>
  <si>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</si>
  <si>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</si>
  <si>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</si>
  <si>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</si>
  <si>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</si>
  <si>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</si>
  <si>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</si>
  <si>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</si>
  <si>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</si>
  <si>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</si>
  <si>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</si>
  <si>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</si>
  <si>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</si>
  <si>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</si>
  <si>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</si>
  <si>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</si>
  <si>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</si>
  <si>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</si>
  <si>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</si>
  <si>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</si>
  <si>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</si>
  <si>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</si>
  <si>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</si>
  <si>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</si>
  <si>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</si>
  <si>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</si>
  <si>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</si>
  <si>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</si>
  <si>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</si>
  <si>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</si>
  <si>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</si>
  <si>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</si>
  <si>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</si>
  <si>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</si>
  <si>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</si>
  <si>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</si>
  <si>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</si>
  <si>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</si>
  <si>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</si>
  <si>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</si>
  <si>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</si>
  <si>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</si>
  <si>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</si>
  <si>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</si>
  <si>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</si>
  <si>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</si>
  <si>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</si>
  <si>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</si>
  <si>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</si>
  <si>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</si>
  <si>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</si>
  <si>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</si>
  <si>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</si>
  <si>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</si>
  <si>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</si>
  <si>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</si>
  <si>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</si>
  <si>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</si>
  <si>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</si>
  <si>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</si>
  <si>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</si>
  <si>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</si>
  <si>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</si>
  <si>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</si>
  <si>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</si>
  <si>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</si>
  <si>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</si>
  <si>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</si>
  <si>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</si>
  <si>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</si>
  <si>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</si>
  <si>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</si>
  <si>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</si>
  <si>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</si>
  <si>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</si>
  <si>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</si>
  <si>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</si>
  <si>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</si>
  <si>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</si>
  <si>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</si>
  <si>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</si>
  <si>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</si>
  <si>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</si>
  <si>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</si>
  <si>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</si>
  <si>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</si>
  <si>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</si>
  <si>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</si>
  <si>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</si>
  <si>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</si>
  <si>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</si>
  <si>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</si>
  <si>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</si>
  <si>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</si>
  <si>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</si>
  <si>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</si>
  <si>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</si>
  <si>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</si>
  <si>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</si>
  <si>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</si>
  <si>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</si>
  <si>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</si>
  <si>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</si>
  <si>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</si>
  <si>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</si>
  <si>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</si>
  <si>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</si>
  <si>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</si>
  <si>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</si>
  <si>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</si>
  <si>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</si>
  <si>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</si>
  <si>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</si>
  <si>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</si>
  <si>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</si>
  <si>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</si>
  <si>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</si>
  <si>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</si>
  <si>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</si>
  <si>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</si>
  <si>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</si>
  <si>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</si>
  <si>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</si>
  <si>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</si>
  <si>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</si>
  <si>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</si>
  <si>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</si>
  <si>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</si>
  <si>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</si>
  <si>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</si>
  <si>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</si>
  <si>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</si>
  <si>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</si>
  <si>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</si>
  <si>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</si>
  <si>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</si>
  <si>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</si>
  <si>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</si>
  <si>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</si>
  <si>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</si>
  <si>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</si>
  <si>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</si>
  <si>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</si>
  <si>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</si>
  <si>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</si>
  <si>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</si>
  <si>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</si>
  <si>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</si>
  <si>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</si>
  <si>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</si>
  <si>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</si>
  <si>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</si>
  <si>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</si>
  <si>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</si>
  <si>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</si>
  <si>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</si>
  <si>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</si>
  <si>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</si>
  <si>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</si>
  <si>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</si>
  <si>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</si>
  <si>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</si>
  <si>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</si>
  <si>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</si>
  <si>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</si>
  <si>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</si>
  <si>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</si>
  <si>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</si>
  <si>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</si>
  <si>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</si>
  <si>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</si>
  <si>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</si>
  <si>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</si>
  <si>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</si>
  <si>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</si>
  <si>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</si>
  <si>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</si>
  <si>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</si>
  <si>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</si>
  <si>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</si>
  <si>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</si>
  <si>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</si>
  <si>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</si>
  <si>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</si>
  <si>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</si>
  <si>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</si>
  <si>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</si>
  <si>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</si>
  <si>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</si>
  <si>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</si>
  <si>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</si>
  <si>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</si>
  <si>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</si>
  <si>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</si>
  <si>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</si>
  <si>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</si>
  <si>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</si>
  <si>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</si>
  <si>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</si>
  <si>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</si>
  <si>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</si>
  <si>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</si>
  <si>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</si>
  <si>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</si>
  <si>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</si>
  <si>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</si>
  <si>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</si>
  <si>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</si>
  <si>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</si>
  <si>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</si>
  <si>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</si>
  <si>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</si>
  <si>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</si>
  <si>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</si>
  <si>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</si>
  <si>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</si>
  <si>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</si>
  <si>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</si>
  <si>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</si>
  <si>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</si>
  <si>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</si>
  <si>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</si>
  <si>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</si>
  <si>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</si>
  <si>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</si>
  <si>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</si>
  <si>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</si>
  <si>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</si>
  <si>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</si>
  <si>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</si>
  <si>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</si>
  <si>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</si>
  <si>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</si>
  <si>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</si>
  <si>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</si>
  <si>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</si>
  <si>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</si>
  <si>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</si>
  <si>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</si>
  <si>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</si>
  <si>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</si>
  <si>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</si>
  <si>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</si>
  <si>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</si>
  <si>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</si>
  <si>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</si>
  <si>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</si>
  <si>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</si>
  <si>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</si>
  <si>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</si>
  <si>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</si>
  <si>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</si>
  <si>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</si>
  <si>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</si>
  <si>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</si>
  <si>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</si>
  <si>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</si>
  <si>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</si>
  <si>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</si>
  <si>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</si>
  <si>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</si>
  <si>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</si>
  <si>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</si>
  <si>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</si>
  <si>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</si>
  <si>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</si>
  <si>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</si>
  <si>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</si>
  <si>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</si>
  <si>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</si>
  <si>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</si>
  <si>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</si>
  <si>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</si>
  <si>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</si>
  <si>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</si>
  <si>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</si>
  <si>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</si>
  <si>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</si>
  <si>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</si>
  <si>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</si>
  <si>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</si>
  <si>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</si>
  <si>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</si>
  <si>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</si>
  <si>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</si>
  <si>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</si>
  <si>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</si>
  <si>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</si>
  <si>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</si>
  <si>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</si>
  <si>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</si>
  <si>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</si>
  <si>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</si>
  <si>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</si>
  <si>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</si>
  <si>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</si>
  <si>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</si>
  <si>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</si>
  <si>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</si>
  <si>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</si>
  <si>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</si>
  <si>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</si>
  <si>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</si>
  <si>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</si>
  <si>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</si>
  <si>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</si>
  <si>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</si>
  <si>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</si>
  <si>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</si>
  <si>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</si>
  <si>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</si>
  <si>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</si>
  <si>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</si>
  <si>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</si>
  <si>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</si>
  <si>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</si>
  <si>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</si>
  <si>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</si>
  <si>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</si>
  <si>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</si>
  <si>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</si>
  <si>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</si>
  <si>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</si>
  <si>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</si>
  <si>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</si>
  <si>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</si>
  <si>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</si>
  <si>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</si>
  <si>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</si>
  <si>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</si>
  <si>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</si>
  <si>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</si>
  <si>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</si>
  <si>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</si>
  <si>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</si>
  <si>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</si>
  <si>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</si>
  <si>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</si>
  <si>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</si>
  <si>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</si>
  <si>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</si>
  <si>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</si>
  <si>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</si>
  <si>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</si>
  <si>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</si>
  <si>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</si>
  <si>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</si>
  <si>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</si>
  <si>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</si>
  <si>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</si>
  <si>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</si>
  <si>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</si>
  <si>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</si>
  <si>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</si>
  <si>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</si>
  <si>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</si>
  <si>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</si>
  <si>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</si>
  <si>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</si>
  <si>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</si>
  <si>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</si>
  <si>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</si>
  <si>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</si>
  <si>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</si>
  <si>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</si>
  <si>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</si>
  <si>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</si>
  <si>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</si>
  <si>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</si>
  <si>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</si>
  <si>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</si>
  <si>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</si>
  <si>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</si>
  <si>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</si>
  <si>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</si>
  <si>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</si>
  <si>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</si>
  <si>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</si>
  <si>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</si>
  <si>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</si>
  <si>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</si>
  <si>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</si>
  <si>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</si>
  <si>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</si>
  <si>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</si>
  <si>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</si>
  <si>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</si>
  <si>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</si>
  <si>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</si>
  <si>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</si>
  <si>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</si>
  <si>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</si>
  <si>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</si>
  <si>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</si>
  <si>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</si>
  <si>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</si>
  <si>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</si>
  <si>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</si>
  <si>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</si>
  <si>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</si>
  <si>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</si>
  <si>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</si>
  <si>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</si>
  <si>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</si>
  <si>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</si>
  <si>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</si>
  <si>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</si>
  <si>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</si>
  <si>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</si>
  <si>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</si>
  <si>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</si>
  <si>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</si>
  <si>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</si>
  <si>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</si>
  <si>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</si>
  <si>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</si>
  <si>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</si>
  <si>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</si>
  <si>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</si>
  <si>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</si>
  <si>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</si>
  <si>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</si>
  <si>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</si>
  <si>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</si>
  <si>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</si>
  <si>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</si>
  <si>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</si>
  <si>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</si>
  <si>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</si>
  <si>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</si>
  <si>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</si>
  <si>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</si>
  <si>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</si>
  <si>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</si>
  <si>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</si>
  <si>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</si>
  <si>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</si>
  <si>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</si>
  <si>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</si>
  <si>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</si>
  <si>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</si>
  <si>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</si>
  <si>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</si>
  <si>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</si>
  <si>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</si>
  <si>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</si>
  <si>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</si>
  <si>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</si>
  <si>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</si>
  <si>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</si>
  <si>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</si>
  <si>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</si>
  <si>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</si>
  <si>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</si>
  <si>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</si>
  <si>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</si>
  <si>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</si>
  <si>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</si>
  <si>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</si>
  <si>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</si>
  <si>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</si>
  <si>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</si>
  <si>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</si>
  <si>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</si>
  <si>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</si>
  <si>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</si>
  <si>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</si>
  <si>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</si>
  <si>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</si>
  <si>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</si>
  <si>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</si>
  <si>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</si>
  <si>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</si>
  <si>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</si>
  <si>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</si>
  <si>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</si>
  <si>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</si>
  <si>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</si>
  <si>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</si>
  <si>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</si>
  <si>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</si>
  <si>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</si>
  <si>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</si>
  <si>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</si>
  <si>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</si>
  <si>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</si>
  <si>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</si>
  <si>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</si>
  <si>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</si>
  <si>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</si>
  <si>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</si>
  <si>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</si>
  <si>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</si>
  <si>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</si>
  <si>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</si>
  <si>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</si>
  <si>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</si>
  <si>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</si>
  <si>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</si>
  <si>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</si>
  <si>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</si>
  <si>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</si>
  <si>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</si>
  <si>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</si>
  <si>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</si>
  <si>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</si>
  <si>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</si>
  <si>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</si>
  <si>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</si>
  <si>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</si>
  <si>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</si>
  <si>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</si>
  <si>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</si>
  <si>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</si>
  <si>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</si>
  <si>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</si>
  <si>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</si>
  <si>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</si>
  <si>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</si>
  <si>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</si>
  <si>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</si>
  <si>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</si>
  <si>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</si>
  <si>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</si>
  <si>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</si>
  <si>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</si>
  <si>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</si>
  <si>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</si>
  <si>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</si>
  <si>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</si>
  <si>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</si>
  <si>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</si>
  <si>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</si>
  <si>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</si>
  <si>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</si>
  <si>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</si>
  <si>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</si>
  <si>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</si>
  <si>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</si>
  <si>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</si>
  <si>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</si>
  <si>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</si>
  <si>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</si>
  <si>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</si>
  <si>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</si>
  <si>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</si>
  <si>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</si>
  <si>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</si>
  <si>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</si>
  <si>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</si>
  <si>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</si>
  <si>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</si>
  <si>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</si>
  <si>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</si>
  <si>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</si>
  <si>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</si>
  <si>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</si>
  <si>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</si>
  <si>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</si>
  <si>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</si>
  <si>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</si>
  <si>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</si>
  <si>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</si>
  <si>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</si>
  <si>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</si>
  <si>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</si>
  <si>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</si>
  <si>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</si>
  <si>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</si>
  <si>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</si>
  <si>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</si>
  <si>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</si>
  <si>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</si>
  <si>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</si>
  <si>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</si>
  <si>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</si>
  <si>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</si>
  <si>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</si>
  <si>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</si>
  <si>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</si>
  <si>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</si>
  <si>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</si>
  <si>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</si>
  <si>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</si>
  <si>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</si>
  <si>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</si>
  <si>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</si>
  <si>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</si>
  <si>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</si>
  <si>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</si>
  <si>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</si>
  <si>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</si>
  <si>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</si>
  <si>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</si>
  <si>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</si>
  <si>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</si>
  <si>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</si>
  <si>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</si>
  <si>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</si>
  <si>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</si>
  <si>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</si>
  <si>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</si>
  <si>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</si>
  <si>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</si>
  <si>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</si>
  <si>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</si>
  <si>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</si>
  <si>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</si>
  <si>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</si>
  <si>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</si>
  <si>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</si>
  <si>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</si>
  <si>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</si>
  <si>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</si>
  <si>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</si>
  <si>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</si>
  <si>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</si>
  <si>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</si>
  <si>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</si>
  <si>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</si>
  <si>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</si>
  <si>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</si>
  <si>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</si>
  <si>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</si>
  <si>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</si>
  <si>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</si>
  <si>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</si>
  <si>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</si>
  <si>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</si>
  <si>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</si>
  <si>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</si>
  <si>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</si>
  <si>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</si>
  <si>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</si>
  <si>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</si>
  <si>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</si>
  <si>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</si>
  <si>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</si>
  <si>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</si>
  <si>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</si>
  <si>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</si>
  <si>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</si>
  <si>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</si>
  <si>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</si>
  <si>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</si>
  <si>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</si>
  <si>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</si>
  <si>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</si>
  <si>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</si>
  <si>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</si>
  <si>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</si>
  <si>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</si>
  <si>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</si>
  <si>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</si>
  <si>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</si>
  <si>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</si>
  <si>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</si>
  <si>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</si>
  <si>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</si>
  <si>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</si>
  <si>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</si>
  <si>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</si>
  <si>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</si>
  <si>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</si>
  <si>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</si>
  <si>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</si>
  <si>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</si>
  <si>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</si>
  <si>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</si>
  <si>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</si>
  <si>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</si>
  <si>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</si>
  <si>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</si>
  <si>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</si>
  <si>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</si>
  <si>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</si>
  <si>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</si>
  <si>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</si>
  <si>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</si>
  <si>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</si>
  <si>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</si>
  <si>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</si>
  <si>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</si>
  <si>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</si>
  <si>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</si>
  <si>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</si>
  <si>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</si>
  <si>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</si>
  <si>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</si>
  <si>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</si>
  <si>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</si>
  <si>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</si>
  <si>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</si>
  <si>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</si>
  <si>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</si>
  <si>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</si>
  <si>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</si>
  <si>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</si>
  <si>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</si>
  <si>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</si>
  <si>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</si>
  <si>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</si>
  <si>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</si>
  <si>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</si>
  <si>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</si>
  <si>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</si>
  <si>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</si>
  <si>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</si>
  <si>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</si>
  <si>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</si>
  <si>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</si>
  <si>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</si>
  <si>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</si>
  <si>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</si>
  <si>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</si>
  <si>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</si>
  <si>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</si>
  <si>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</si>
  <si>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</si>
  <si>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</si>
  <si>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</si>
  <si>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</si>
  <si>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</si>
  <si>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</si>
  <si>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</si>
  <si>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</si>
  <si>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</si>
  <si>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</si>
  <si>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</si>
  <si>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</si>
  <si>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</si>
  <si>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</si>
  <si>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</si>
  <si>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</si>
  <si>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</si>
  <si>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</si>
  <si>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</si>
  <si>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</si>
  <si>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</si>
  <si>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</si>
  <si>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</si>
  <si>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</si>
  <si>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</si>
  <si>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</si>
  <si>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</si>
  <si>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</si>
  <si>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</si>
  <si>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</si>
  <si>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</si>
  <si>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</si>
  <si>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</si>
  <si>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</si>
  <si>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</si>
  <si>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</si>
  <si>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</si>
  <si>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</si>
  <si>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</si>
  <si>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</si>
  <si>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</si>
  <si>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</si>
  <si>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</si>
  <si>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</si>
  <si>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</si>
  <si>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</si>
  <si>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</si>
  <si>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</si>
  <si>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</si>
  <si>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</si>
  <si>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</si>
  <si>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</si>
  <si>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</si>
  <si>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</si>
  <si>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</si>
  <si>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</si>
  <si>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</si>
  <si>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</si>
  <si>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</si>
  <si>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</si>
  <si>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</si>
  <si>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</si>
  <si>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</si>
  <si>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</si>
  <si>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</si>
  <si>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</si>
  <si>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</si>
  <si>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</si>
  <si>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</si>
  <si>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</si>
  <si>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</si>
  <si>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</si>
  <si>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</si>
  <si>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</si>
  <si>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</si>
  <si>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</si>
  <si>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</si>
  <si>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</si>
  <si>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</si>
  <si>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</si>
  <si>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</si>
  <si>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</si>
  <si>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</si>
  <si>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</si>
  <si>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</si>
  <si>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</si>
  <si>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</si>
  <si>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</si>
  <si>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</si>
  <si>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</si>
  <si>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</si>
  <si>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</si>
  <si>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</si>
  <si>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</si>
  <si>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</si>
  <si>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</si>
  <si>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</si>
  <si>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</si>
  <si>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</si>
  <si>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</si>
  <si>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</si>
  <si>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</si>
  <si>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</si>
  <si>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</si>
  <si>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</si>
  <si>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</si>
  <si>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</si>
  <si>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</si>
  <si>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</si>
  <si>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</si>
  <si>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</si>
  <si>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</si>
  <si>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</si>
  <si>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</si>
  <si>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</si>
  <si>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</si>
  <si>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</si>
  <si>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</si>
  <si>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</si>
  <si>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</si>
  <si>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</si>
  <si>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</si>
  <si>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</si>
  <si>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</si>
  <si>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</si>
  <si>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</si>
  <si>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</si>
  <si>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</si>
  <si>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</si>
  <si>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</si>
  <si>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</si>
  <si>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</si>
  <si>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</si>
  <si>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</si>
  <si>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</si>
  <si>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</si>
  <si>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</si>
  <si>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</si>
  <si>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</si>
  <si>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</si>
  <si>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</si>
  <si>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</si>
  <si>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</si>
  <si>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</si>
  <si>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</si>
  <si>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</si>
  <si>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</si>
  <si>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</si>
  <si>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</si>
  <si>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</si>
  <si>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</si>
  <si>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</si>
  <si>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</si>
  <si>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</si>
  <si>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</si>
  <si>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</si>
  <si>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</si>
  <si>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</si>
  <si>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</si>
  <si>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</si>
  <si>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</si>
  <si>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</si>
  <si>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</si>
  <si>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</si>
  <si>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</si>
  <si>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</si>
  <si>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</si>
  <si>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</si>
  <si>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</si>
  <si>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</si>
  <si>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</si>
  <si>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</si>
  <si>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</si>
  <si>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</si>
  <si>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</si>
  <si>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</si>
  <si>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</si>
  <si>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</si>
  <si>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</si>
  <si>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</si>
  <si>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</si>
  <si>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</si>
  <si>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</si>
  <si>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</si>
  <si>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</si>
  <si>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</si>
  <si>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</si>
  <si>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</si>
  <si>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</si>
  <si>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</si>
  <si>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</si>
  <si>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</si>
  <si>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</si>
  <si>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</si>
  <si>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</si>
  <si>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</si>
  <si>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</si>
  <si>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</si>
  <si>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</si>
  <si>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</si>
  <si>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</si>
  <si>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</si>
  <si>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</si>
  <si>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</si>
  <si>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</si>
  <si>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</si>
  <si>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</si>
  <si>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</si>
  <si>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</si>
  <si>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</si>
  <si>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</si>
  <si>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</si>
  <si>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</si>
  <si>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</si>
  <si>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</si>
  <si>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</si>
  <si>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</si>
  <si>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</si>
  <si>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</si>
  <si>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</si>
  <si>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</si>
  <si>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</si>
  <si>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</si>
  <si>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</si>
  <si>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</si>
  <si>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</si>
  <si>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</si>
  <si>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</si>
  <si>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</si>
  <si>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</si>
  <si>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</si>
  <si>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</si>
  <si>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</si>
  <si>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</si>
  <si>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</si>
  <si>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</si>
  <si>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</si>
  <si>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</si>
  <si>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</si>
  <si>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</si>
  <si>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</si>
  <si>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</si>
  <si>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</si>
  <si>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</si>
  <si>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</si>
  <si>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</si>
  <si>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</si>
  <si>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</si>
  <si>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</si>
  <si>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</si>
  <si>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</si>
  <si>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</si>
  <si>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</si>
  <si>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</si>
  <si>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</si>
  <si>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</si>
  <si>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</si>
  <si>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</si>
  <si>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</si>
  <si>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</si>
  <si>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</si>
  <si>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</si>
  <si>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</si>
  <si>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</si>
  <si>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</si>
  <si>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</si>
  <si>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</si>
  <si>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</si>
  <si>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</si>
  <si>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</si>
  <si>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</si>
  <si>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</si>
  <si>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</si>
  <si>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</si>
  <si>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</si>
  <si>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</si>
  <si>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</si>
  <si>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</si>
  <si>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</si>
  <si>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</si>
  <si>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</si>
  <si>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</si>
  <si>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</si>
  <si>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</si>
  <si>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</si>
  <si>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</si>
  <si>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</si>
  <si>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</si>
  <si>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</si>
  <si>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</si>
  <si>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</si>
  <si>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</si>
  <si>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</si>
  <si>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</si>
  <si>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</si>
  <si>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</si>
  <si>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</si>
  <si>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</si>
  <si>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</si>
  <si>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</si>
  <si>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</si>
  <si>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</si>
  <si>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</si>
  <si>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</si>
  <si>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</si>
  <si>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</si>
  <si>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</si>
  <si>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</si>
  <si>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</si>
  <si>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</si>
  <si>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</si>
  <si>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</si>
  <si>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</si>
  <si>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</si>
  <si>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</si>
  <si>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</si>
  <si>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</si>
  <si>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</si>
  <si>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</si>
  <si>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</si>
  <si>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</si>
  <si>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</si>
  <si>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</si>
  <si>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</si>
  <si>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</si>
  <si>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</si>
  <si>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</si>
  <si>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</si>
  <si>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</si>
  <si>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</si>
  <si>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</si>
  <si>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</si>
  <si>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</si>
  <si>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</si>
  <si>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</si>
  <si>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</si>
  <si>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</si>
  <si>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</si>
  <si>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</si>
  <si>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</si>
  <si>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</si>
  <si>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</si>
  <si>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</si>
  <si>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</si>
  <si>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</si>
  <si>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</si>
  <si>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</si>
  <si>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</si>
  <si>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</si>
  <si>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</si>
  <si>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</si>
  <si>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</si>
  <si>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</si>
  <si>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</si>
  <si>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</si>
  <si>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</si>
  <si>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</si>
  <si>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</si>
  <si>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</si>
  <si>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</si>
  <si>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</si>
  <si>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</si>
  <si>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</si>
  <si>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</si>
  <si>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</si>
  <si>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</si>
  <si>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</si>
  <si>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</si>
  <si>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</si>
  <si>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</si>
  <si>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</si>
  <si>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</si>
  <si>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</si>
  <si>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</si>
  <si>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</si>
  <si>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</si>
  <si>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</si>
  <si>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</si>
  <si>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</si>
  <si>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</si>
  <si>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</si>
  <si>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</si>
  <si>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</si>
  <si>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</si>
  <si>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</si>
  <si>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</si>
  <si>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</si>
  <si>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</si>
  <si>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</si>
  <si>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</si>
  <si>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</si>
  <si>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</si>
  <si>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</si>
  <si>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</si>
  <si>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</si>
  <si>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</si>
  <si>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</si>
  <si>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</si>
  <si>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</si>
  <si>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</si>
  <si>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</si>
  <si>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</si>
  <si>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</si>
  <si>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</si>
  <si>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</si>
  <si>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</si>
  <si>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</si>
  <si>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</si>
  <si>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</si>
  <si>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</si>
  <si>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</si>
  <si>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</si>
  <si>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</si>
  <si>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</si>
  <si>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</si>
  <si>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</si>
  <si>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</si>
  <si>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</si>
  <si>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</si>
  <si>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</si>
  <si>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</si>
  <si>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</si>
  <si>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</si>
  <si>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</si>
  <si>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</si>
  <si>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</si>
  <si>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</si>
  <si>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</si>
  <si>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</si>
  <si>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</si>
  <si>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</si>
  <si>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</si>
  <si>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</si>
  <si>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</si>
  <si>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</si>
  <si>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</si>
  <si>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</si>
  <si>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</si>
  <si>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</si>
  <si>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</si>
  <si>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</si>
  <si>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</si>
  <si>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</si>
  <si>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</si>
  <si>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</si>
  <si>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</si>
  <si>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</si>
  <si>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</si>
  <si>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</si>
  <si>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</si>
  <si>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</si>
  <si>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</si>
  <si>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</si>
  <si>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</si>
  <si>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</si>
  <si>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</si>
  <si>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</si>
  <si>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</si>
  <si>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</si>
  <si>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</si>
  <si>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</si>
  <si>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</si>
  <si>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</si>
  <si>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</si>
  <si>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</si>
  <si>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</si>
  <si>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</si>
  <si>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</si>
  <si>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</si>
  <si>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</si>
  <si>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</si>
  <si>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</si>
  <si>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</si>
  <si>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</si>
  <si>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</si>
  <si>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</si>
  <si>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</si>
  <si>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</si>
  <si>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</si>
  <si>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</si>
  <si>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</si>
  <si>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</si>
  <si>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</si>
  <si>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</si>
  <si>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</si>
  <si>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</si>
  <si>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</si>
  <si>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</si>
  <si>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</si>
  <si>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</si>
  <si>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</si>
  <si>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</si>
  <si>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</si>
  <si>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</si>
  <si>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</si>
  <si>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</si>
  <si>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</si>
  <si>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</si>
  <si>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</si>
  <si>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</si>
  <si>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</si>
  <si>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</si>
  <si>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</si>
  <si>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</si>
  <si>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</si>
  <si>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</si>
  <si>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</si>
  <si>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</si>
  <si>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</si>
  <si>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</si>
  <si>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</si>
  <si>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</si>
  <si>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</si>
  <si>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</si>
  <si>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</si>
  <si>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</si>
  <si>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</si>
  <si>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</si>
  <si>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</si>
  <si>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</si>
  <si>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</si>
  <si>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</si>
  <si>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</si>
  <si>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</si>
  <si>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</si>
  <si>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</si>
  <si>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</si>
  <si>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</si>
  <si>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</si>
  <si>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</si>
  <si>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</si>
  <si>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</si>
  <si>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</si>
  <si>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</si>
  <si>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</si>
  <si>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</si>
  <si>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</si>
  <si>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</si>
  <si>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</si>
  <si>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</si>
  <si>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</si>
  <si>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</si>
  <si>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</si>
  <si>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</si>
  <si>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</si>
  <si>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</si>
  <si>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</si>
  <si>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</si>
  <si>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</si>
  <si>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</si>
  <si>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</si>
  <si>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</si>
  <si>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</si>
  <si>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</si>
  <si>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</si>
  <si>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</si>
  <si>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</si>
  <si>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</si>
  <si>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</si>
  <si>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</si>
  <si>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</si>
  <si>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</si>
  <si>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</si>
  <si>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</si>
  <si>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</si>
  <si>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</si>
  <si>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</si>
  <si>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</si>
  <si>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</si>
  <si>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</si>
  <si>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</si>
  <si>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</si>
  <si>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</si>
  <si>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</si>
  <si>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</si>
  <si>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</si>
  <si>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</si>
  <si>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</si>
  <si>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</si>
  <si>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</si>
  <si>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</si>
  <si>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</si>
  <si>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</si>
  <si>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</si>
  <si>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</si>
  <si>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</si>
  <si>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</si>
  <si>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</si>
  <si>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</si>
  <si>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</si>
  <si>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</si>
  <si>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</si>
  <si>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</si>
  <si>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</si>
  <si>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</si>
  <si>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</si>
  <si>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</si>
  <si>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</si>
  <si>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</si>
  <si>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</si>
  <si>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</si>
  <si>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</si>
  <si>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</si>
  <si>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</si>
  <si>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</si>
  <si>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</si>
  <si>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</si>
  <si>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</si>
  <si>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</si>
  <si>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</si>
  <si>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</si>
  <si>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</si>
  <si>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</si>
  <si>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</si>
  <si>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</si>
  <si>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</si>
  <si>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</si>
  <si>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</si>
  <si>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</si>
  <si>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</si>
  <si>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</si>
  <si>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</si>
  <si>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</si>
  <si>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</si>
  <si>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</si>
  <si>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</si>
  <si>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</si>
  <si>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</si>
  <si>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</si>
  <si>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</si>
  <si>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</si>
  <si>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</si>
  <si>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</si>
  <si>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</si>
  <si>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</si>
  <si>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</si>
  <si>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</si>
  <si>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</si>
  <si>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</si>
  <si>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</si>
  <si>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</si>
  <si>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</si>
  <si>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</si>
  <si>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</si>
  <si>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</si>
  <si>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</si>
  <si>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</si>
  <si>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</si>
  <si>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</si>
  <si>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</si>
  <si>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</si>
  <si>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</si>
  <si>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</si>
  <si>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</si>
  <si>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</si>
  <si>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</si>
  <si>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</si>
  <si>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</si>
  <si>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</si>
  <si>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</si>
  <si>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</si>
  <si>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</si>
  <si>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</si>
  <si>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</si>
  <si>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</si>
  <si>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</si>
  <si>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</si>
  <si>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</si>
  <si>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</si>
  <si>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</si>
  <si>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</si>
  <si>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</si>
  <si>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</si>
  <si>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</si>
  <si>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</si>
  <si>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</si>
  <si>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</si>
  <si>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</si>
  <si>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</si>
  <si>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</si>
  <si>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</si>
  <si>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</si>
  <si>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</si>
  <si>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</si>
  <si>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</si>
  <si>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</si>
  <si>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</si>
  <si>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</si>
  <si>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</si>
  <si>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</si>
  <si>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</si>
  <si>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</si>
  <si>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</si>
  <si>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</si>
  <si>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</si>
  <si>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</si>
  <si>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</si>
  <si>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</si>
  <si>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</si>
  <si>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</si>
  <si>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</si>
  <si>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</si>
  <si>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</si>
  <si>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</si>
  <si>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</si>
  <si>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</si>
  <si>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</si>
  <si>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</si>
  <si>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</si>
  <si>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</si>
  <si>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</si>
  <si>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</si>
  <si>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</si>
  <si>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</si>
  <si>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</si>
  <si>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</si>
  <si>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</si>
  <si>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</si>
  <si>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</si>
  <si>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</si>
  <si>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</si>
  <si>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</si>
  <si>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</si>
  <si>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</si>
  <si>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</si>
  <si>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</si>
  <si>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</si>
  <si>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</si>
  <si>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</si>
  <si>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</si>
  <si>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</si>
  <si>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</si>
  <si>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</si>
  <si>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</si>
  <si>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</si>
  <si>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</si>
  <si>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</si>
  <si>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</si>
  <si>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</si>
  <si>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</si>
  <si>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</si>
  <si>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</si>
  <si>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</si>
  <si>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</si>
  <si>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</si>
  <si>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</si>
  <si>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</si>
  <si>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</si>
  <si>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</si>
  <si>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</si>
  <si>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</si>
  <si>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</si>
  <si>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</si>
  <si>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</si>
  <si>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</si>
  <si>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</si>
  <si>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</si>
  <si>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</si>
  <si>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</si>
  <si>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</si>
  <si>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</si>
  <si>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</si>
  <si>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</si>
  <si>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</si>
  <si>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</si>
  <si>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</si>
  <si>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</si>
  <si>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</si>
  <si>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</si>
  <si>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</si>
  <si>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</si>
  <si>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</si>
  <si>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</si>
  <si>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</si>
  <si>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</si>
  <si>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</si>
  <si>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</si>
  <si>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</si>
  <si>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</si>
  <si>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</si>
  <si>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</si>
  <si>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</si>
  <si>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</si>
  <si>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</si>
  <si>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</si>
  <si>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</si>
  <si>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</si>
  <si>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</si>
  <si>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</si>
  <si>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</si>
  <si>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</si>
  <si>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</si>
  <si>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</si>
  <si>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</si>
  <si>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</si>
  <si>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</si>
  <si>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</si>
  <si>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</si>
  <si>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</si>
  <si>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</si>
  <si>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</si>
  <si>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</si>
  <si>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</si>
  <si>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</si>
  <si>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</si>
  <si>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</si>
  <si>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</si>
  <si>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</si>
  <si>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</si>
  <si>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</si>
  <si>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</si>
  <si>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</si>
  <si>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</si>
  <si>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</si>
  <si>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</si>
  <si>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</si>
  <si>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</si>
  <si>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</si>
  <si>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</si>
  <si>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</si>
  <si>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</si>
  <si>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</si>
  <si>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</si>
  <si>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</si>
  <si>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</si>
  <si>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</si>
  <si>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</si>
  <si>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</si>
  <si>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</si>
  <si>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</si>
  <si>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</si>
  <si>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</si>
  <si>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</si>
  <si>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</si>
  <si>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</si>
  <si>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</si>
  <si>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</si>
  <si>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</si>
  <si>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</si>
  <si>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</si>
  <si>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</si>
  <si>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</si>
  <si>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</si>
  <si>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</si>
  <si>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</si>
  <si>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</si>
  <si>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</si>
  <si>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</si>
  <si>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</si>
  <si>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</si>
  <si>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</si>
  <si>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</si>
  <si>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</si>
  <si>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</si>
  <si>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</si>
  <si>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</si>
  <si>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</si>
  <si>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</si>
  <si>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</si>
  <si>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</si>
  <si>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</si>
  <si>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</si>
  <si>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</si>
  <si>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</si>
  <si>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</si>
  <si>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</si>
  <si>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</si>
  <si>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</si>
  <si>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</si>
  <si>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</si>
  <si>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</si>
  <si>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</si>
  <si>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</si>
  <si>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</si>
  <si>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</si>
  <si>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</si>
  <si>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</si>
  <si>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</si>
  <si>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</si>
  <si>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</si>
  <si>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</si>
  <si>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</si>
  <si>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</si>
  <si>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</si>
  <si>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</si>
  <si>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</si>
  <si>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</si>
  <si>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</si>
  <si>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</si>
  <si>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</si>
  <si>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</si>
  <si>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</si>
  <si>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</si>
  <si>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</si>
  <si>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</si>
  <si>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</si>
  <si>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</si>
  <si>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</si>
  <si>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</si>
  <si>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</si>
  <si>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</si>
  <si>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</si>
  <si>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</si>
  <si>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</si>
  <si>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</si>
  <si>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</si>
  <si>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</si>
  <si>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</si>
  <si>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</si>
  <si>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</si>
  <si>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</si>
  <si>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</si>
  <si>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</si>
  <si>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</si>
  <si>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</si>
  <si>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</si>
  <si>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</si>
  <si>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</si>
  <si>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</si>
  <si>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</si>
  <si>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</si>
  <si>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</si>
  <si>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</si>
  <si>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</si>
  <si>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</si>
  <si>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</si>
  <si>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</si>
  <si>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</si>
  <si>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</si>
  <si>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</si>
  <si>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</si>
  <si>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</si>
  <si>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</si>
  <si>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</si>
  <si>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</si>
  <si>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</si>
  <si>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</si>
  <si>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</si>
  <si>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</si>
  <si>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</si>
  <si>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</si>
  <si>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</si>
  <si>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</si>
  <si>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</si>
  <si>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</si>
  <si>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</si>
  <si>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</si>
  <si>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</si>
  <si>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</si>
  <si>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</si>
  <si>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</si>
  <si>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</si>
  <si>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</si>
  <si>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</si>
  <si>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</si>
  <si>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</si>
  <si>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</si>
  <si>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</si>
  <si>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</si>
  <si>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</si>
  <si>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</si>
  <si>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</si>
  <si>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</si>
  <si>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</si>
  <si>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</si>
  <si>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</si>
  <si>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</si>
  <si>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</si>
  <si>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</si>
  <si>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</si>
  <si>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</si>
  <si>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</si>
  <si>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</si>
  <si>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</si>
  <si>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</si>
  <si>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</si>
  <si>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</si>
  <si>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</si>
  <si>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</si>
  <si>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</si>
  <si>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</si>
  <si>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</si>
  <si>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</si>
  <si>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</si>
  <si>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</si>
  <si>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</si>
  <si>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</si>
  <si>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</si>
  <si>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</si>
  <si>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</si>
  <si>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</si>
  <si>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</si>
  <si>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</si>
  <si>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</si>
  <si>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</si>
  <si>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</si>
  <si>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</si>
  <si>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</si>
  <si>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</si>
  <si>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</si>
  <si>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</si>
  <si>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</si>
  <si>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</si>
  <si>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</si>
  <si>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</si>
  <si>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</si>
  <si>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</si>
  <si>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</si>
  <si>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</si>
  <si>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</si>
  <si>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</si>
  <si>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</si>
  <si>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</si>
  <si>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</si>
  <si>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</si>
  <si>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</si>
  <si>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</si>
  <si>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</si>
  <si>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</si>
  <si>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</si>
  <si>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</si>
  <si>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</si>
  <si>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</si>
  <si>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</si>
  <si>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</si>
  <si>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</si>
  <si>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</si>
  <si>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</si>
  <si>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</si>
  <si>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</si>
  <si>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</si>
  <si>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</si>
  <si>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</si>
  <si>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</si>
  <si>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</si>
  <si>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</si>
  <si>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</si>
  <si>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</si>
  <si>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</si>
  <si>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</si>
  <si>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</si>
  <si>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</si>
  <si>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</si>
  <si>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</si>
  <si>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</si>
  <si>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</si>
  <si>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</si>
  <si>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</si>
  <si>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</si>
  <si>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</si>
  <si>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</si>
  <si>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</si>
  <si>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</si>
  <si>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</si>
  <si>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</si>
  <si>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</si>
  <si>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</si>
  <si>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</si>
  <si>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</si>
  <si>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</si>
  <si>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</si>
  <si>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</si>
  <si>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</si>
  <si>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</si>
  <si>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</si>
  <si>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</si>
  <si>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</si>
  <si>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</si>
  <si>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</si>
  <si>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</si>
  <si>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</si>
  <si>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</si>
  <si>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</si>
  <si>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</si>
  <si>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</si>
  <si>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</si>
  <si>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</si>
  <si>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</si>
  <si>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</si>
  <si>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</si>
  <si>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</si>
  <si>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</si>
  <si>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</si>
  <si>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</si>
  <si>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</si>
  <si>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</si>
  <si>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</si>
  <si>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</si>
  <si>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</si>
  <si>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</si>
  <si>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</si>
  <si>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</si>
  <si>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</si>
  <si>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</si>
  <si>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</si>
  <si>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</si>
  <si>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</si>
  <si>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</si>
  <si>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</si>
  <si>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</si>
  <si>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</si>
  <si>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</si>
  <si>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</si>
  <si>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</si>
  <si>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</si>
  <si>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</si>
  <si>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</si>
  <si>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</si>
  <si>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</si>
  <si>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</si>
  <si>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</si>
  <si>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</si>
  <si>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</si>
  <si>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</si>
  <si>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</si>
  <si>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</si>
  <si>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</si>
  <si>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</si>
  <si>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</si>
  <si>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</si>
  <si>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</si>
  <si>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</si>
  <si>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</si>
  <si>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</si>
  <si>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</si>
  <si>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</si>
  <si>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</si>
  <si>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</si>
  <si>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</si>
  <si>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</si>
  <si>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</si>
  <si>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</si>
  <si>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</si>
  <si>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</si>
  <si>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</si>
  <si>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</si>
  <si>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</si>
  <si>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</si>
  <si>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</si>
  <si>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</si>
  <si>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</si>
  <si>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</si>
  <si>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</si>
  <si>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</si>
  <si>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</si>
  <si>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</si>
  <si>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</si>
  <si>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</si>
  <si>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</si>
  <si>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</si>
  <si>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</si>
  <si>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</si>
  <si>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</si>
  <si>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</si>
  <si>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</si>
  <si>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</si>
  <si>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</si>
  <si>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</si>
  <si>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</si>
  <si>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</si>
  <si>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</si>
  <si>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</si>
  <si>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</si>
  <si>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</si>
  <si>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</si>
  <si>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</si>
  <si>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</si>
  <si>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</si>
  <si>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</si>
  <si>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</si>
  <si>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</si>
  <si>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</si>
  <si>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</si>
  <si>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</si>
  <si>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</si>
  <si>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</si>
  <si>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</si>
  <si>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</si>
  <si>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</si>
  <si>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</si>
  <si>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</si>
  <si>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</si>
  <si>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</si>
  <si>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</si>
  <si>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</si>
  <si>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</si>
  <si>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</si>
  <si>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</si>
  <si>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</si>
  <si>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</si>
  <si>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</si>
  <si>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</si>
  <si>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</si>
  <si>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</si>
  <si>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</si>
  <si>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</si>
  <si>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</si>
  <si>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</si>
  <si>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</si>
  <si>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</si>
  <si>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</si>
  <si>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</si>
  <si>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</si>
  <si>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</si>
  <si>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</si>
  <si>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</si>
  <si>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</si>
  <si>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</si>
  <si>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</si>
  <si>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</si>
  <si>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</si>
  <si>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</si>
  <si>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</si>
  <si>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</si>
  <si>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</si>
  <si>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</si>
  <si>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</si>
  <si>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</si>
  <si>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</si>
  <si>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</si>
  <si>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</si>
  <si>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</si>
  <si>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</si>
  <si>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</si>
  <si>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</si>
  <si>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</si>
  <si>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</si>
  <si>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</si>
  <si>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</si>
  <si>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</si>
  <si>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</si>
  <si>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</si>
  <si>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</si>
  <si>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</si>
  <si>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</si>
  <si>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</si>
  <si>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</si>
  <si>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</si>
  <si>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</si>
  <si>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</si>
  <si>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</si>
  <si>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</si>
  <si>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</si>
  <si>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</si>
  <si>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</si>
  <si>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</si>
  <si>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</si>
  <si>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</si>
  <si>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</si>
  <si>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</si>
  <si>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</si>
  <si>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</si>
  <si>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</si>
  <si>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</si>
  <si>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</si>
  <si>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</si>
  <si>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</si>
  <si>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</si>
  <si>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</si>
  <si>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</si>
  <si>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</si>
  <si>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</si>
  <si>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</si>
  <si>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</si>
  <si>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</si>
  <si>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</si>
  <si>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</si>
  <si>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</si>
  <si>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</si>
  <si>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</si>
  <si>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</si>
  <si>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</si>
  <si>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</si>
  <si>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</si>
  <si>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</si>
  <si>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</si>
  <si>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</si>
  <si>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</si>
  <si>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</si>
  <si>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</si>
  <si>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</si>
  <si>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</si>
  <si>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</si>
  <si>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</si>
  <si>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</si>
  <si>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</si>
  <si>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</si>
  <si>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</si>
  <si>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</si>
  <si>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</si>
  <si>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</si>
  <si>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</si>
  <si>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</si>
  <si>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</si>
  <si>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</si>
  <si>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</si>
  <si>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</si>
  <si>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</si>
  <si>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</si>
  <si>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</si>
  <si>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</si>
  <si>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</si>
  <si>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</si>
  <si>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</si>
  <si>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</si>
  <si>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</si>
  <si>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</si>
  <si>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</si>
  <si>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</si>
  <si>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</si>
  <si>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</si>
  <si>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</si>
  <si>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</si>
  <si>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</si>
  <si>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</si>
  <si>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</si>
  <si>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</si>
  <si>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</si>
  <si>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</si>
  <si>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</si>
  <si>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</si>
  <si>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</si>
  <si>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</si>
  <si>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</si>
  <si>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</si>
  <si>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</si>
  <si>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</si>
  <si>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</si>
  <si>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</si>
  <si>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</si>
  <si>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</si>
  <si>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</si>
  <si>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</si>
  <si>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</si>
  <si>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</si>
  <si>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</si>
  <si>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</si>
  <si>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</si>
  <si>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</si>
  <si>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</si>
  <si>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</si>
  <si>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</si>
  <si>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</si>
  <si>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</si>
  <si>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</si>
  <si>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</si>
  <si>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</si>
  <si>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</si>
  <si>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</si>
  <si>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</si>
  <si>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</si>
  <si>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</si>
  <si>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</si>
  <si>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</si>
  <si>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</si>
  <si>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</si>
  <si>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</si>
  <si>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</si>
  <si>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</si>
  <si>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</si>
  <si>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</si>
  <si>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</si>
  <si>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</si>
  <si>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</si>
  <si>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</si>
  <si>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</si>
  <si>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</si>
  <si>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</si>
  <si>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</si>
  <si>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</si>
  <si>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</si>
  <si>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</si>
  <si>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</si>
  <si>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</si>
  <si>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</si>
  <si>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</si>
  <si>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</si>
  <si>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</si>
  <si>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</si>
  <si>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</si>
  <si>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</si>
  <si>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</si>
  <si>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</si>
  <si>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</si>
  <si>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</si>
  <si>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</si>
  <si>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</si>
  <si>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</si>
  <si>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</si>
  <si>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</si>
  <si>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</si>
  <si>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</si>
  <si>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</si>
  <si>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</si>
  <si>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</si>
  <si>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</si>
  <si>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</si>
  <si>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</si>
  <si>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</si>
  <si>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</si>
  <si>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</si>
  <si>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</si>
  <si>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</si>
  <si>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</si>
  <si>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</si>
  <si>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</si>
  <si>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</si>
  <si>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</si>
  <si>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</si>
  <si>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</si>
  <si>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</si>
  <si>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</si>
  <si>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</si>
  <si>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</si>
  <si>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</si>
  <si>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</si>
  <si>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</si>
  <si>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</si>
  <si>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</si>
  <si>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</si>
  <si>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</si>
  <si>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</si>
  <si>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</si>
  <si>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</si>
  <si>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</si>
  <si>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</si>
  <si>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</si>
  <si>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</si>
  <si>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</si>
  <si>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</si>
  <si>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</si>
  <si>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</si>
  <si>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</si>
  <si>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</si>
  <si>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</si>
  <si>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</si>
  <si>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</si>
  <si>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</si>
  <si>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</si>
  <si>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</si>
  <si>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</si>
  <si>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</si>
  <si>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</si>
  <si>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</si>
  <si>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</si>
  <si>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</si>
  <si>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</si>
  <si>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</si>
  <si>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</si>
  <si>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</si>
  <si>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</si>
  <si>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</si>
  <si>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</si>
  <si>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</si>
  <si>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</si>
  <si>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</si>
  <si>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</si>
  <si>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</si>
  <si>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</si>
  <si>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</si>
  <si>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</si>
  <si>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</si>
  <si>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</si>
  <si>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</si>
  <si>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</si>
  <si>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</si>
  <si>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</si>
  <si>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</si>
  <si>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</si>
  <si>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</si>
  <si>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</si>
  <si>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</si>
  <si>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</si>
  <si>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</si>
  <si>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</si>
  <si>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</si>
  <si>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</si>
  <si>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</si>
  <si>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</si>
  <si>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</si>
  <si>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</si>
  <si>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</si>
  <si>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</si>
  <si>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</si>
  <si>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</si>
  <si>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</si>
  <si>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</si>
  <si>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</si>
  <si>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</si>
  <si>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</si>
  <si>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</si>
  <si>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</si>
  <si>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</si>
  <si>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</si>
  <si>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</si>
  <si>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</si>
  <si>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</si>
  <si>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</si>
  <si>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</si>
  <si>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</si>
  <si>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</si>
  <si>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</si>
  <si>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</si>
  <si>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</si>
  <si>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</si>
  <si>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</si>
  <si>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</si>
  <si>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</si>
  <si>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</si>
  <si>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</si>
  <si>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</si>
  <si>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</si>
  <si>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</si>
  <si>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</si>
  <si>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</si>
  <si>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</si>
  <si>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</si>
  <si>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</si>
  <si>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</si>
  <si>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</si>
  <si>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</si>
  <si>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</si>
  <si>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</si>
  <si>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</si>
  <si>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</si>
  <si>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</si>
  <si>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</si>
  <si>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</si>
  <si>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</si>
  <si>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</si>
  <si>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</si>
  <si>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</si>
  <si>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</si>
  <si>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</si>
  <si>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</si>
  <si>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</si>
  <si>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</si>
  <si>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</si>
  <si>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</si>
  <si>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</si>
  <si>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</si>
  <si>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</si>
  <si>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</si>
  <si>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</si>
  <si>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</si>
  <si>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</si>
  <si>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</si>
  <si>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</si>
  <si>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</si>
  <si>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</si>
  <si>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</si>
  <si>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</si>
  <si>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</si>
  <si>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</si>
  <si>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</si>
  <si>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</si>
  <si>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</si>
  <si>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</si>
  <si>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</si>
  <si>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</si>
  <si>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</si>
  <si>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</si>
  <si>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</si>
  <si>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</si>
  <si>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</si>
  <si>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</si>
  <si>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</si>
  <si>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</si>
  <si>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</si>
  <si>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</si>
  <si>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</si>
  <si>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</si>
  <si>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</si>
  <si>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</si>
  <si>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</si>
  <si>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</si>
  <si>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</si>
  <si>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</si>
  <si>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</si>
  <si>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</si>
  <si>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</si>
  <si>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</si>
  <si>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</si>
  <si>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</si>
  <si>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</si>
  <si>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</si>
  <si>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</si>
  <si>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</si>
  <si>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</si>
  <si>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</si>
  <si>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</si>
  <si>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</si>
  <si>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</si>
  <si>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</si>
  <si>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</si>
  <si>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</si>
  <si>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</si>
  <si>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</si>
  <si>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</si>
  <si>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</si>
  <si>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</si>
  <si>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</si>
  <si>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</si>
  <si>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</si>
  <si>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</si>
  <si>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</si>
  <si>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</si>
  <si>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</si>
  <si>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</si>
  <si>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</si>
  <si>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</si>
  <si>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</si>
  <si>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</si>
  <si>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</si>
  <si>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</si>
  <si>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</si>
  <si>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</si>
  <si>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</si>
  <si>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</si>
  <si>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</si>
  <si>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</si>
  <si>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</si>
  <si>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</si>
  <si>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</si>
  <si>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</si>
  <si>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</si>
  <si>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</si>
  <si>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</si>
  <si>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</si>
  <si>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</si>
  <si>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</si>
  <si>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</si>
  <si>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</si>
  <si>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</si>
  <si>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</si>
  <si>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</si>
  <si>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</si>
  <si>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</si>
  <si>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</si>
  <si>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</si>
  <si>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</si>
  <si>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</si>
  <si>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</si>
  <si>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</si>
  <si>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</si>
  <si>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</si>
  <si>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</si>
  <si>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</si>
  <si>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</si>
  <si>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</si>
  <si>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</si>
  <si>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</si>
  <si>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</si>
  <si>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</si>
  <si>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</si>
  <si>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</si>
  <si>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</si>
  <si>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</si>
  <si>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</si>
  <si>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</si>
  <si>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</si>
  <si>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</si>
  <si>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</si>
  <si>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</si>
  <si>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</si>
  <si>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</si>
  <si>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</si>
  <si>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</si>
  <si>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</si>
  <si>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</si>
  <si>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</si>
  <si>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</si>
  <si>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</si>
  <si>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</si>
  <si>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</si>
  <si>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</si>
  <si>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</si>
  <si>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</si>
  <si>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</si>
  <si>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</si>
  <si>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</si>
  <si>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</si>
  <si>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</si>
  <si>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</si>
  <si>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</si>
  <si>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</si>
  <si>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</si>
  <si>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</si>
  <si>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</si>
  <si>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</si>
  <si>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</si>
  <si>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</si>
  <si>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</si>
  <si>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</si>
  <si>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</si>
  <si>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</si>
  <si>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</si>
  <si>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</si>
  <si>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</si>
  <si>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</si>
  <si>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</si>
  <si>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</si>
  <si>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</si>
  <si>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</si>
  <si>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</si>
  <si>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</si>
  <si>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</si>
  <si>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</si>
  <si>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</si>
  <si>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</si>
  <si>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</si>
  <si>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</si>
  <si>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</si>
  <si>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</si>
  <si>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</si>
  <si>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</si>
  <si>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</si>
  <si>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</si>
  <si>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</si>
  <si>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</si>
  <si>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</si>
  <si>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</si>
  <si>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</si>
  <si>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</si>
  <si>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</si>
  <si>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</si>
  <si>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</si>
  <si>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</si>
  <si>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</si>
  <si>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</si>
  <si>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</si>
  <si>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</si>
  <si>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</si>
  <si>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</si>
  <si>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</si>
  <si>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</si>
  <si>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</si>
  <si>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</si>
  <si>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</si>
  <si>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</si>
  <si>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</si>
  <si>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</si>
  <si>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</si>
  <si>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</si>
  <si>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</si>
  <si>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</si>
  <si>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</si>
  <si>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</si>
  <si>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</si>
  <si>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</si>
  <si>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</si>
  <si>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</si>
  <si>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</si>
  <si>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</si>
  <si>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</si>
  <si>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</si>
  <si>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</si>
  <si>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</si>
  <si>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</si>
  <si>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</si>
  <si>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</si>
  <si>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</si>
  <si>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</si>
  <si>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</si>
  <si>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</si>
  <si>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</si>
  <si>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</si>
  <si>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</si>
  <si>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</si>
  <si>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</si>
  <si>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</si>
  <si>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</si>
  <si>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</si>
  <si>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</si>
  <si>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</si>
  <si>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</si>
  <si>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</si>
  <si>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</si>
  <si>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</si>
  <si>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</si>
  <si>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</si>
  <si>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</si>
  <si>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</si>
  <si>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</si>
  <si>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</si>
  <si>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</si>
  <si>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</si>
  <si>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</si>
  <si>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</si>
  <si>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</si>
  <si>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</si>
  <si>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</si>
  <si>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</si>
  <si>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</si>
  <si>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</si>
  <si>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</si>
  <si>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</si>
  <si>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</si>
  <si>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</si>
  <si>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</si>
  <si>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</si>
  <si>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</si>
  <si>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</si>
  <si>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</si>
  <si>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</si>
  <si>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</si>
  <si>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</si>
  <si>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</si>
  <si>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</si>
  <si>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</si>
  <si>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</si>
  <si>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</si>
  <si>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</si>
  <si>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</si>
  <si>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</si>
  <si>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</si>
  <si>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</si>
  <si>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</si>
  <si>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</si>
  <si>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</si>
  <si>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</si>
  <si>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</si>
  <si>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</si>
  <si>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</si>
  <si>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</si>
  <si>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</si>
  <si>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</si>
  <si>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</si>
  <si>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</si>
  <si>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</si>
  <si>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</si>
  <si>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</si>
  <si>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</si>
  <si>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</si>
  <si>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</si>
  <si>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</si>
  <si>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</si>
  <si>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</si>
  <si>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</si>
  <si>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</si>
  <si>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</si>
  <si>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</si>
  <si>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</si>
  <si>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</si>
  <si>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</si>
  <si>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</si>
  <si>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</si>
  <si>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</si>
  <si>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</si>
  <si>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</si>
  <si>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</si>
  <si>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</si>
  <si>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</si>
  <si>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</si>
  <si>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</si>
  <si>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</si>
  <si>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</si>
  <si>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</si>
  <si>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</si>
  <si>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</si>
  <si>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</si>
  <si>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</si>
  <si>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</si>
  <si>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</si>
  <si>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</si>
  <si>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</si>
  <si>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</si>
  <si>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</si>
  <si>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</si>
  <si>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</si>
  <si>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</si>
  <si>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</si>
  <si>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</si>
  <si>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</si>
  <si>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</si>
  <si>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</si>
  <si>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</si>
  <si>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</si>
  <si>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</si>
  <si>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</si>
  <si>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</si>
  <si>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</si>
  <si>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</si>
  <si>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</si>
  <si>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</si>
  <si>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</si>
  <si>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</si>
  <si>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</si>
  <si>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</si>
  <si>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</si>
  <si>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</si>
  <si>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</si>
  <si>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</si>
  <si>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</si>
  <si>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</si>
  <si>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</si>
  <si>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</si>
  <si>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</si>
  <si>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</si>
  <si>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</si>
  <si>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</si>
  <si>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</si>
  <si>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</si>
  <si>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</si>
  <si>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</si>
  <si>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</si>
  <si>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</si>
  <si>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</si>
  <si>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</si>
  <si>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</si>
  <si>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</si>
  <si>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</si>
  <si>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</si>
  <si>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</si>
  <si>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</si>
  <si>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</si>
  <si>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</si>
  <si>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</si>
  <si>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</si>
  <si>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</si>
  <si>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</si>
  <si>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</si>
  <si>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</si>
  <si>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</si>
  <si>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</si>
  <si>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</si>
  <si>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</si>
  <si>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</si>
  <si>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</si>
  <si>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</si>
  <si>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</si>
  <si>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</si>
  <si>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</si>
  <si>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</si>
  <si>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</si>
  <si>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</si>
  <si>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</si>
  <si>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</si>
  <si>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</si>
  <si>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</si>
  <si>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</si>
  <si>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</si>
  <si>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</si>
  <si>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</si>
  <si>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</si>
  <si>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</si>
  <si>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</si>
  <si>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</si>
  <si>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</si>
  <si>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</si>
  <si>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</si>
  <si>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</si>
  <si>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</si>
  <si>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</si>
  <si>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</si>
  <si>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</si>
  <si>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</si>
  <si>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</si>
  <si>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</si>
  <si>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</si>
  <si>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</si>
  <si>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</si>
  <si>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</si>
  <si>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</si>
  <si>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</si>
  <si>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</si>
  <si>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</si>
  <si>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</si>
  <si>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</si>
  <si>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</si>
  <si>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</si>
  <si>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</si>
  <si>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</si>
  <si>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</si>
  <si>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</si>
  <si>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</si>
  <si>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</si>
  <si>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</si>
  <si>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</si>
  <si>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</si>
  <si>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</si>
  <si>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</si>
  <si>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</si>
  <si>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</si>
  <si>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</si>
  <si>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</si>
  <si>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</si>
  <si>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</si>
  <si>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</si>
  <si>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</si>
  <si>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</si>
  <si>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</si>
  <si>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</si>
  <si>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</si>
  <si>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</si>
  <si>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</si>
  <si>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</si>
  <si>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</si>
  <si>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</si>
  <si>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</si>
  <si>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</si>
  <si>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</si>
  <si>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</si>
  <si>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</si>
  <si>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</si>
  <si>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</si>
  <si>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</si>
  <si>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</si>
  <si>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</si>
  <si>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</si>
  <si>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</si>
  <si>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</si>
  <si>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</si>
  <si>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</si>
  <si>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</si>
  <si>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</si>
  <si>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</si>
  <si>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</si>
  <si>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</si>
  <si>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</si>
  <si>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</si>
  <si>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</si>
  <si>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</si>
  <si>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</si>
  <si>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</si>
  <si>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</si>
  <si>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</si>
  <si>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</si>
  <si>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</si>
  <si>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</si>
  <si>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</si>
  <si>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</si>
  <si>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</si>
  <si>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</si>
  <si>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</si>
  <si>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</si>
  <si>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</si>
  <si>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</si>
  <si>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</si>
  <si>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</si>
  <si>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</si>
  <si>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</si>
  <si>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</si>
  <si>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</si>
  <si>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</si>
  <si>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</si>
  <si>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</si>
  <si>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</si>
  <si>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</si>
  <si>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</si>
  <si>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</si>
  <si>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</si>
  <si>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</si>
  <si>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</si>
  <si>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</si>
  <si>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</si>
  <si>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</si>
  <si>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</si>
  <si>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</si>
  <si>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</si>
  <si>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</si>
  <si>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</si>
  <si>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</si>
  <si>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</si>
  <si>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</si>
  <si>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</si>
  <si>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</si>
  <si>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</si>
  <si>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</si>
  <si>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</si>
  <si>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</si>
  <si>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</si>
  <si>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</si>
  <si>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</si>
  <si>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</si>
  <si>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</si>
  <si>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</si>
  <si>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</si>
  <si>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</si>
  <si>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</si>
  <si>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</si>
  <si>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</si>
  <si>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</si>
  <si>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</si>
  <si>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</si>
  <si>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</si>
  <si>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</si>
  <si>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</si>
  <si>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</si>
  <si>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</si>
  <si>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</si>
  <si>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</si>
  <si>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</si>
  <si>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</si>
  <si>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</si>
  <si>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</si>
  <si>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</si>
  <si>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</si>
  <si>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</si>
  <si>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</si>
  <si>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</si>
  <si>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</si>
  <si>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</si>
  <si>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</si>
  <si>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</si>
  <si>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</si>
  <si>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</si>
  <si>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</si>
  <si>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</si>
  <si>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</si>
  <si>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</si>
  <si>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</si>
  <si>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</si>
  <si>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</si>
  <si>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</si>
  <si>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</si>
  <si>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</si>
  <si>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</si>
  <si>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</si>
  <si>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</si>
  <si>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</si>
  <si>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</si>
  <si>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</si>
  <si>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</si>
  <si>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</si>
  <si>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</si>
  <si>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</si>
  <si>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</si>
  <si>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</si>
  <si>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</si>
  <si>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</si>
  <si>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</si>
  <si>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</si>
  <si>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</si>
  <si>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</si>
  <si>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</si>
  <si>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</si>
  <si>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</si>
  <si>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</si>
  <si>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</si>
  <si>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</si>
  <si>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</si>
  <si>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</si>
  <si>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</si>
  <si>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</si>
  <si>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</si>
  <si>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</si>
  <si>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</si>
  <si>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</si>
  <si>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</si>
  <si>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</si>
  <si>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</si>
  <si>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</si>
  <si>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</si>
  <si>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</si>
  <si>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</si>
  <si>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</si>
  <si>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</si>
  <si>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</si>
  <si>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</si>
  <si>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</si>
  <si>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</si>
  <si>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</si>
  <si>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</si>
  <si>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</si>
  <si>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</si>
  <si>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</si>
  <si>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</si>
  <si>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</si>
  <si>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</si>
  <si>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</si>
  <si>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</si>
  <si>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</si>
  <si>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</si>
  <si>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</si>
  <si>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</si>
  <si>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</si>
  <si>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</si>
  <si>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</si>
  <si>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</si>
  <si>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</si>
  <si>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</si>
  <si>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</si>
  <si>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</si>
  <si>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</si>
  <si>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</si>
  <si>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</si>
  <si>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</si>
  <si>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</si>
  <si>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</si>
  <si>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</si>
  <si>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</si>
  <si>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</si>
  <si>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</si>
  <si>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</si>
  <si>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</si>
  <si>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</si>
  <si>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</si>
  <si>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</si>
  <si>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</si>
  <si>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</si>
  <si>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</si>
  <si>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</si>
  <si>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</si>
  <si>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</si>
  <si>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</si>
  <si>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</si>
  <si>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</si>
  <si>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</si>
  <si>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</si>
  <si>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</si>
  <si>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</si>
  <si>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</si>
  <si>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</si>
  <si>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</si>
  <si>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</si>
  <si>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</si>
  <si>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</si>
  <si>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</si>
  <si>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</si>
  <si>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</si>
  <si>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</si>
  <si>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</si>
  <si>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</si>
  <si>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</si>
  <si>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</si>
  <si>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</si>
  <si>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</si>
  <si>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</si>
  <si>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</si>
  <si>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</si>
  <si>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</si>
  <si>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</si>
  <si>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</si>
  <si>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</si>
  <si>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</si>
  <si>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</si>
  <si>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</si>
  <si>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</si>
  <si>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</si>
  <si>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</si>
  <si>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</si>
  <si>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</si>
  <si>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</si>
  <si>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</si>
  <si>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</si>
  <si>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</si>
  <si>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</si>
  <si>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</si>
  <si>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</si>
  <si>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</si>
  <si>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</si>
  <si>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</si>
  <si>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</si>
  <si>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</si>
  <si>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</si>
  <si>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</si>
  <si>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</si>
  <si>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</si>
  <si>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</si>
  <si>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</si>
  <si>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</si>
  <si>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</si>
  <si>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</si>
  <si>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</si>
  <si>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</si>
  <si>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</si>
  <si>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</si>
  <si>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</si>
  <si>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</si>
  <si>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</si>
  <si>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</si>
  <si>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</si>
  <si>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</si>
  <si>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</si>
  <si>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</si>
  <si>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</si>
  <si>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</si>
  <si>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</si>
  <si>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</si>
  <si>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</si>
  <si>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</si>
  <si>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</si>
  <si>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</si>
  <si>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</si>
  <si>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</si>
  <si>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</si>
  <si>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</si>
  <si>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</si>
  <si>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</si>
  <si>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</si>
  <si>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</si>
  <si>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</si>
  <si>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</si>
  <si>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</si>
  <si>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</si>
  <si>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</si>
  <si>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</si>
  <si>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</si>
  <si>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</si>
  <si>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</si>
  <si>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</si>
  <si>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</si>
  <si>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</si>
  <si>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</si>
  <si>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</si>
  <si>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</si>
  <si>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</si>
  <si>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</si>
  <si>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</si>
  <si>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</si>
  <si>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</si>
  <si>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</si>
  <si>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</si>
  <si>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</si>
  <si>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</si>
  <si>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</si>
  <si>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</si>
  <si>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</si>
  <si>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</si>
  <si>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</si>
  <si>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</si>
  <si>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</si>
  <si>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</si>
  <si>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</si>
  <si>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</si>
  <si>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</si>
  <si>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</si>
  <si>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</si>
  <si>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</si>
  <si>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</si>
  <si>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</si>
  <si>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</si>
  <si>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</si>
  <si>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</si>
  <si>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</si>
  <si>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</si>
  <si>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</si>
  <si>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</si>
  <si>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</si>
  <si>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</si>
  <si>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</si>
  <si>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</si>
  <si>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</si>
  <si>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</si>
  <si>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</si>
  <si>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</si>
  <si>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</si>
  <si>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</si>
  <si>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</si>
  <si>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</si>
  <si>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</si>
  <si>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</si>
  <si>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</si>
  <si>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</si>
  <si>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</si>
  <si>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</si>
  <si>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</si>
  <si>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</si>
  <si>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</si>
  <si>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</si>
  <si>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</si>
  <si>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</si>
  <si>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</si>
  <si>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</si>
  <si>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</si>
  <si>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</si>
  <si>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</si>
  <si>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</si>
  <si>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</si>
  <si>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</si>
  <si>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</si>
  <si>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</si>
  <si>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</si>
  <si>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</si>
  <si>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</si>
  <si>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</si>
  <si>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</si>
  <si>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</si>
  <si>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</si>
  <si>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</si>
  <si>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</si>
  <si>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</si>
  <si>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</si>
  <si>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</si>
  <si>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</si>
  <si>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</si>
  <si>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</si>
  <si>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</si>
  <si>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</si>
  <si>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</si>
  <si>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</si>
  <si>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</si>
  <si>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</si>
  <si>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</si>
  <si>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</si>
  <si>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</si>
  <si>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</si>
  <si>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</si>
  <si>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</si>
  <si>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</si>
  <si>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</si>
  <si>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</si>
  <si>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</si>
  <si>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</si>
  <si>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</si>
  <si>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</si>
  <si>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</si>
  <si>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</si>
  <si>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</si>
  <si>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</si>
  <si>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</si>
  <si>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</si>
  <si>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</si>
  <si>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</si>
  <si>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</si>
  <si>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</si>
  <si>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</si>
  <si>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</si>
  <si>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</si>
  <si>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</si>
  <si>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</si>
  <si>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</si>
  <si>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</si>
  <si>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</si>
  <si>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</si>
  <si>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</si>
  <si>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</si>
  <si>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</si>
  <si>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</si>
  <si>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</si>
  <si>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</si>
  <si>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</si>
  <si>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</si>
  <si>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</si>
  <si>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</si>
  <si>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</si>
  <si>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</si>
  <si>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</si>
  <si>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</si>
  <si>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</si>
  <si>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</si>
  <si>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</si>
  <si>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</si>
  <si>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</si>
  <si>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</si>
  <si>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</si>
  <si>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</si>
  <si>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</si>
  <si>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</si>
  <si>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</si>
  <si>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</si>
  <si>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</si>
  <si>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</si>
  <si>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</si>
  <si>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</si>
  <si>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</si>
  <si>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</si>
  <si>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</si>
  <si>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</si>
  <si>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</si>
  <si>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</si>
  <si>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</si>
  <si>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</si>
  <si>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</si>
  <si>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</si>
  <si>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</si>
  <si>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</si>
  <si>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</si>
  <si>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</si>
  <si>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</si>
  <si>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</si>
  <si>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</si>
  <si>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</si>
  <si>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</si>
  <si>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</si>
  <si>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</si>
  <si>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</si>
  <si>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</si>
  <si>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</si>
  <si>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</si>
  <si>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</si>
  <si>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</si>
  <si>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</si>
  <si>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</si>
  <si>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</si>
  <si>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</si>
  <si>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</si>
  <si>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</si>
  <si>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</si>
  <si>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</si>
  <si>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</si>
  <si>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</si>
  <si>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</si>
  <si>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</si>
  <si>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</si>
  <si>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</si>
  <si>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</si>
  <si>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</si>
  <si>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</si>
  <si>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</si>
  <si>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</si>
  <si>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</si>
  <si>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</si>
  <si>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</si>
  <si>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</si>
  <si>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</si>
  <si>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</si>
  <si>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</si>
  <si>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</si>
  <si>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</si>
  <si>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</si>
  <si>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</si>
  <si>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</si>
  <si>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</si>
  <si>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</si>
  <si>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</si>
  <si>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</si>
  <si>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</si>
  <si>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</si>
  <si>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</si>
  <si>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</si>
  <si>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</si>
  <si>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</si>
  <si>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</si>
  <si>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</si>
  <si>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</si>
  <si>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</si>
  <si>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</si>
  <si>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</si>
  <si>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</si>
  <si>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</si>
  <si>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</si>
  <si>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</si>
  <si>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</si>
  <si>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</si>
  <si>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</si>
  <si>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</si>
  <si>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</si>
  <si>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</si>
  <si>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</si>
  <si>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</si>
  <si>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</si>
  <si>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</si>
  <si>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</si>
  <si>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</si>
  <si>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</si>
  <si>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</si>
  <si>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</si>
  <si>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</si>
  <si>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</si>
  <si>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</si>
  <si>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</si>
  <si>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</si>
  <si>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</si>
  <si>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</si>
  <si>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</si>
  <si>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</si>
  <si>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</si>
  <si>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</si>
  <si>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</si>
  <si>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</si>
  <si>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</si>
  <si>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</si>
  <si>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</si>
  <si>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</si>
  <si>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</si>
  <si>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</si>
  <si>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</si>
  <si>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</si>
  <si>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</si>
  <si>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</si>
  <si>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</si>
  <si>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</si>
  <si>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</si>
  <si>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</si>
  <si>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</si>
  <si>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</si>
  <si>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</si>
  <si>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</si>
  <si>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</si>
  <si>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</si>
  <si>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</si>
  <si>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</si>
  <si>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</si>
  <si>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</si>
  <si>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</si>
  <si>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</si>
  <si>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</si>
  <si>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</si>
  <si>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</si>
  <si>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</si>
  <si>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</si>
  <si>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</si>
  <si>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</si>
  <si>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</si>
  <si>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</si>
  <si>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</si>
  <si>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</si>
  <si>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</si>
  <si>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</si>
  <si>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</si>
  <si>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</si>
  <si>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</si>
  <si>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</si>
  <si>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</si>
  <si>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</si>
  <si>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</si>
  <si>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</si>
  <si>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</si>
  <si>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</si>
  <si>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</si>
  <si>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</si>
  <si>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</si>
  <si>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</si>
  <si>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</si>
  <si>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</si>
  <si>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</si>
  <si>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</si>
  <si>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</si>
  <si>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</si>
  <si>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</si>
  <si>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</si>
  <si>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</si>
  <si>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</si>
  <si>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</si>
  <si>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</si>
  <si>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</si>
  <si>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</si>
  <si>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</si>
  <si>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</si>
  <si>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</si>
  <si>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</si>
  <si>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</si>
  <si>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</si>
  <si>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</si>
  <si>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</si>
  <si>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</si>
  <si>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</si>
  <si>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</si>
  <si>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</si>
  <si>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</si>
  <si>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</si>
  <si>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</si>
  <si>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</si>
  <si>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</si>
  <si>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</si>
  <si>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</si>
  <si>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</si>
  <si>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</si>
  <si>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</si>
  <si>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</si>
  <si>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</si>
  <si>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</si>
  <si>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</si>
  <si>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</si>
  <si>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</si>
  <si>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</si>
  <si>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</si>
  <si>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</si>
  <si>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</si>
  <si>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</si>
  <si>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</si>
  <si>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</si>
  <si>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</si>
  <si>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</si>
  <si>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</si>
  <si>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</si>
  <si>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</si>
  <si>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</si>
  <si>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</si>
  <si>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</si>
  <si>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</si>
  <si>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</si>
  <si>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</si>
  <si>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</si>
  <si>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</si>
  <si>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</si>
  <si>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</si>
  <si>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</si>
  <si>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</si>
  <si>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</si>
  <si>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</si>
  <si>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</si>
  <si>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</si>
  <si>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</si>
  <si>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</si>
  <si>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</si>
  <si>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</si>
  <si>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</si>
  <si>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</si>
  <si>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</si>
  <si>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</si>
  <si>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</si>
  <si>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</si>
  <si>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</si>
  <si>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</si>
  <si>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</si>
  <si>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</si>
  <si>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</si>
  <si>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</si>
  <si>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</si>
  <si>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</si>
  <si>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</si>
  <si>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</si>
  <si>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</si>
  <si>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</si>
  <si>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</si>
  <si>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</si>
  <si>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</si>
  <si>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</si>
  <si>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</si>
  <si>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</si>
  <si>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</si>
  <si>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</si>
  <si>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</si>
  <si>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</si>
  <si>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</si>
  <si>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</si>
  <si>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</si>
  <si>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</si>
  <si>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</si>
  <si>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</si>
  <si>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</si>
  <si>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</si>
  <si>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</si>
  <si>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</si>
  <si>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</si>
  <si>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</si>
  <si>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</si>
  <si>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</si>
  <si>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</si>
  <si>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</si>
  <si>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</si>
  <si>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</si>
  <si>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</si>
  <si>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</si>
  <si>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</si>
  <si>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</si>
  <si>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</si>
  <si>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</si>
  <si>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</si>
  <si>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</si>
  <si>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</si>
  <si>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</si>
  <si>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</si>
  <si>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</si>
  <si>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</si>
  <si>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</si>
  <si>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</si>
  <si>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</si>
  <si>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</si>
  <si>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</si>
  <si>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</si>
  <si>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</si>
  <si>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</si>
  <si>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</si>
  <si>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</si>
  <si>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</si>
  <si>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</si>
  <si>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</si>
  <si>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</si>
  <si>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</si>
  <si>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</si>
  <si>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</si>
  <si>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</si>
  <si>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</si>
  <si>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</si>
  <si>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</si>
  <si>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</si>
  <si>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</si>
  <si>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</si>
  <si>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</si>
  <si>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</si>
  <si>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</si>
  <si>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</si>
  <si>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</si>
  <si>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</si>
  <si>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</si>
  <si>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</si>
  <si>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</si>
  <si>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</si>
  <si>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</si>
  <si>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</si>
  <si>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</si>
  <si>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</si>
  <si>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</si>
  <si>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</si>
  <si>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</si>
  <si>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</si>
  <si>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</si>
  <si>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</si>
  <si>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</si>
  <si>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</si>
  <si>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</si>
  <si>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</si>
  <si>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</si>
  <si>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</si>
  <si>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</si>
  <si>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</si>
  <si>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</si>
  <si>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</si>
  <si>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</si>
  <si>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</si>
  <si>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</si>
  <si>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</si>
  <si>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</si>
  <si>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</si>
  <si>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</si>
  <si>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</si>
  <si>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</si>
  <si>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</si>
  <si>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</si>
  <si>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</si>
  <si>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</si>
  <si>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</si>
  <si>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</si>
  <si>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</si>
  <si>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</si>
  <si>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</si>
  <si>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</si>
  <si>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</si>
  <si>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</si>
  <si>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</si>
  <si>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</si>
  <si>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</si>
  <si>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</si>
  <si>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</si>
  <si>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</si>
  <si>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</si>
  <si>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</si>
  <si>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</si>
  <si>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</si>
  <si>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</si>
  <si>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</si>
  <si>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</si>
  <si>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</si>
  <si>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</si>
  <si>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</si>
  <si>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</si>
  <si>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</si>
  <si>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</si>
  <si>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</si>
  <si>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</si>
  <si>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</si>
  <si>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</si>
  <si>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</si>
  <si>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</si>
  <si>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</si>
  <si>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</si>
  <si>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</si>
  <si>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</si>
  <si>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</si>
  <si>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</si>
  <si>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</si>
  <si>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</si>
  <si>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</si>
  <si>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</si>
  <si>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</si>
  <si>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</si>
  <si>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</si>
  <si>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</si>
  <si>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</si>
  <si>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</si>
  <si>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</si>
  <si>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</si>
  <si>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</si>
  <si>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</si>
  <si>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</si>
  <si>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</si>
  <si>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</si>
  <si>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</si>
  <si>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</si>
  <si>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</si>
  <si>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</si>
  <si>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</si>
  <si>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</si>
  <si>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</si>
  <si>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</si>
  <si>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</si>
  <si>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</si>
  <si>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</si>
  <si>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</si>
  <si>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</si>
  <si>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</si>
  <si>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</si>
  <si>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</si>
  <si>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</si>
  <si>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</si>
  <si>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</si>
  <si>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</si>
  <si>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</si>
  <si>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</si>
  <si>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</si>
  <si>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</si>
  <si>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</si>
  <si>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</si>
  <si>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</si>
  <si>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</si>
  <si>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</si>
  <si>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</si>
  <si>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</si>
  <si>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</si>
  <si>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</si>
  <si>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</si>
  <si>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</si>
  <si>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</si>
  <si>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</si>
  <si>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</si>
  <si>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</si>
  <si>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</si>
  <si>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</si>
  <si>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</si>
  <si>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</si>
  <si>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</si>
  <si>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</si>
  <si>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</si>
  <si>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</si>
  <si>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</si>
  <si>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</si>
  <si>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</si>
  <si>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</si>
  <si>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</si>
  <si>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</si>
  <si>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</si>
  <si>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</si>
  <si>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</si>
  <si>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</si>
  <si>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</si>
  <si>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</si>
  <si>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</si>
  <si>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</si>
  <si>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</si>
  <si>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</si>
  <si>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</si>
  <si>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</si>
  <si>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</si>
  <si>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</si>
  <si>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</si>
  <si>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</si>
  <si>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</si>
  <si>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</si>
  <si>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</si>
  <si>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</si>
  <si>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</si>
  <si>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</si>
  <si>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</si>
  <si>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</si>
  <si>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</si>
  <si>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</si>
  <si>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</si>
  <si>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</si>
  <si>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</si>
  <si>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</si>
  <si>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</si>
  <si>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</si>
  <si>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</si>
  <si>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</si>
  <si>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</si>
  <si>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</si>
  <si>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</si>
  <si>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</si>
  <si>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</si>
  <si>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</si>
  <si>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</si>
  <si>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</si>
  <si>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</si>
  <si>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</si>
  <si>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</si>
  <si>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</si>
  <si>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</si>
  <si>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</si>
  <si>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</si>
  <si>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</si>
  <si>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</si>
  <si>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</si>
  <si>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</si>
  <si>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</si>
  <si>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</si>
  <si>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</si>
  <si>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</si>
  <si>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</si>
  <si>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</si>
  <si>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</si>
  <si>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</si>
  <si>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</si>
  <si>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</si>
  <si>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</si>
  <si>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</si>
  <si>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</si>
  <si>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</si>
  <si>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</si>
  <si>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</si>
  <si>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</si>
  <si>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</si>
  <si>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</si>
  <si>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</si>
  <si>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</si>
  <si>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</si>
  <si>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</si>
  <si>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</si>
  <si>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</si>
  <si>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</si>
  <si>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</si>
  <si>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</si>
  <si>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</si>
  <si>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</si>
  <si>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</si>
  <si>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</si>
  <si>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</si>
  <si>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</si>
  <si>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</si>
  <si>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</si>
  <si>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</si>
  <si>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</si>
  <si>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</si>
  <si>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</si>
  <si>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</si>
  <si>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</si>
  <si>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</si>
  <si>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</si>
  <si>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</si>
  <si>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</si>
  <si>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</si>
  <si>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</si>
  <si>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</si>
  <si>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</si>
  <si>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</si>
  <si>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</si>
  <si>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</si>
  <si>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</si>
  <si>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</si>
  <si>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</si>
  <si>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</si>
  <si>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</si>
  <si>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</si>
  <si>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</si>
  <si>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</si>
  <si>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</si>
  <si>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</si>
  <si>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</si>
  <si>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</si>
  <si>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</si>
  <si>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</si>
  <si>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</si>
  <si>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</si>
  <si>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</si>
  <si>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</si>
  <si>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</si>
  <si>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</si>
  <si>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</si>
  <si>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</si>
  <si>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</si>
  <si>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</si>
  <si>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</si>
  <si>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</si>
  <si>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</si>
  <si>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</si>
  <si>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</si>
  <si>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</si>
  <si>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</si>
  <si>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</si>
  <si>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</si>
  <si>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</si>
  <si>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</si>
  <si>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</si>
  <si>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</si>
  <si>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</si>
  <si>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</si>
  <si>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</si>
  <si>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</si>
  <si>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</si>
  <si>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</si>
  <si>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</si>
  <si>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</si>
  <si>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</si>
  <si>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</si>
  <si>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</si>
  <si>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</si>
  <si>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</si>
  <si>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</si>
  <si>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</si>
  <si>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</si>
  <si>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</si>
  <si>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</si>
  <si>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</si>
  <si>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</si>
  <si>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</si>
  <si>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</si>
  <si>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</si>
  <si>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</si>
  <si>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</si>
  <si>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</si>
  <si>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</si>
  <si>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</si>
  <si>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</si>
  <si>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</si>
  <si>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</si>
  <si>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</si>
  <si>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</si>
  <si>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</si>
  <si>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</si>
  <si>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</si>
  <si>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</si>
  <si>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</si>
  <si>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</si>
  <si>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</si>
  <si>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</si>
  <si>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</si>
  <si>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</si>
  <si>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</si>
  <si>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</si>
  <si>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</si>
  <si>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</si>
  <si>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</si>
  <si>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</si>
  <si>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</si>
  <si>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</si>
  <si>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</si>
  <si>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</si>
  <si>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</si>
  <si>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</si>
  <si>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</si>
  <si>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</si>
  <si>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</si>
  <si>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</si>
  <si>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</si>
  <si>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</si>
  <si>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</si>
  <si>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</si>
  <si>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</si>
  <si>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</si>
  <si>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</si>
  <si>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</si>
  <si>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</si>
  <si>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</si>
  <si>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</si>
  <si>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</si>
  <si>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</si>
  <si>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</si>
  <si>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</si>
  <si>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</si>
  <si>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</si>
  <si>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</si>
  <si>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</si>
  <si>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</si>
  <si>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</si>
  <si>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</si>
  <si>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</si>
  <si>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</si>
  <si>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</si>
  <si>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</si>
  <si>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</si>
  <si>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</si>
  <si>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</si>
  <si>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</si>
  <si>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</si>
  <si>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</si>
  <si>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</si>
  <si>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</si>
  <si>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</si>
  <si>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</si>
  <si>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</si>
  <si>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</si>
  <si>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</si>
  <si>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</si>
  <si>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</si>
  <si>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</si>
  <si>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</si>
  <si>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</si>
  <si>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</si>
  <si>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</si>
  <si>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</si>
  <si>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</si>
  <si>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</si>
  <si>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</si>
  <si>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</si>
  <si>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</si>
  <si>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</si>
  <si>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</si>
  <si>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</si>
  <si>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</si>
  <si>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</si>
  <si>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</si>
  <si>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</si>
  <si>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</si>
  <si>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</si>
  <si>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</si>
  <si>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</si>
  <si>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</si>
  <si>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</si>
  <si>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</si>
  <si>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</si>
  <si>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</si>
  <si>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</si>
  <si>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</si>
  <si>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</si>
  <si>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</si>
  <si>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</si>
  <si>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</si>
  <si>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</si>
  <si>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</si>
  <si>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</si>
  <si>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</si>
  <si>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</si>
  <si>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</si>
  <si>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</si>
  <si>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</si>
  <si>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</si>
  <si>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</si>
  <si>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</si>
  <si>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</si>
  <si>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</si>
  <si>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</si>
  <si>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</si>
  <si>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</si>
  <si>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</si>
  <si>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</si>
  <si>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</si>
  <si>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</si>
  <si>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</si>
  <si>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</si>
  <si>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</si>
  <si>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</si>
  <si>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</si>
  <si>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</si>
  <si>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</si>
  <si>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</si>
  <si>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</si>
  <si>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</si>
  <si>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</si>
  <si>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</si>
  <si>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</si>
  <si>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</si>
  <si>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</si>
  <si>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</si>
  <si>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</si>
  <si>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</si>
  <si>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</si>
  <si>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</si>
  <si>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</si>
  <si>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</si>
  <si>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</si>
  <si>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</si>
  <si>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</si>
  <si>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</si>
  <si>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</si>
  <si>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</si>
  <si>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</si>
  <si>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</si>
  <si>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</si>
  <si>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</si>
  <si>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</si>
  <si>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</si>
  <si>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</si>
  <si>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</si>
  <si>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</si>
  <si>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</si>
  <si>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</si>
  <si>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</si>
  <si>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</si>
  <si>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</si>
  <si>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</si>
  <si>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</si>
  <si>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</si>
  <si>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</si>
  <si>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</si>
  <si>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</si>
  <si>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</si>
  <si>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</si>
  <si>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</si>
  <si>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</si>
  <si>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</si>
  <si>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</si>
  <si>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</si>
  <si>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</si>
  <si>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</si>
  <si>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</si>
  <si>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</si>
  <si>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</si>
  <si>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</si>
  <si>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</si>
  <si>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</si>
  <si>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</si>
  <si>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</si>
  <si>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</si>
  <si>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</si>
  <si>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</si>
  <si>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</si>
  <si>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</si>
  <si>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</si>
  <si>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</si>
  <si>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</si>
  <si>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</si>
  <si>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</si>
  <si>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</si>
  <si>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</si>
  <si>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</si>
  <si>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</si>
  <si>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</si>
  <si>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</si>
  <si>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</si>
  <si>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</si>
  <si>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</si>
  <si>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</si>
  <si>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</si>
  <si>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</si>
  <si>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</si>
  <si>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</si>
  <si>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</si>
  <si>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</si>
  <si>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</si>
  <si>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</si>
  <si>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</si>
  <si>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</si>
  <si>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</si>
  <si>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</si>
  <si>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</si>
  <si>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</si>
  <si>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</si>
  <si>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</si>
  <si>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</si>
  <si>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</si>
  <si>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</si>
  <si>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</si>
  <si>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</si>
  <si>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</si>
  <si>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</si>
  <si>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</si>
  <si>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</si>
  <si>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</si>
  <si>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</si>
  <si>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</si>
  <si>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</si>
  <si>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</si>
  <si>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</si>
  <si>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</si>
  <si>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</si>
  <si>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</si>
  <si>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</si>
  <si>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</si>
  <si>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</si>
  <si>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</si>
  <si>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</si>
  <si>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</si>
  <si>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</si>
  <si>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</si>
  <si>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</si>
  <si>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</si>
  <si>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</si>
  <si>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</si>
  <si>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</si>
  <si>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</si>
  <si>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</si>
  <si>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</si>
  <si>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</si>
  <si>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</si>
  <si>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</si>
  <si>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</si>
  <si>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</si>
  <si>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</si>
  <si>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</si>
  <si>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</si>
  <si>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</si>
  <si>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</si>
  <si>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</si>
  <si>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</si>
  <si>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</si>
  <si>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</si>
  <si>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</si>
  <si>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</si>
  <si>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</si>
  <si>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</si>
  <si>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</si>
  <si>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</si>
  <si>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</si>
  <si>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</si>
  <si>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</si>
  <si>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</si>
  <si>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</si>
  <si>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</si>
  <si>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</si>
  <si>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</si>
  <si>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</si>
  <si>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</si>
  <si>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</si>
  <si>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</si>
  <si>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</si>
  <si>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</si>
  <si>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</si>
  <si>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</si>
  <si>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</si>
  <si>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</si>
  <si>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</si>
  <si>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</si>
  <si>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</si>
  <si>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</si>
  <si>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</si>
  <si>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</si>
  <si>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</si>
  <si>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</si>
  <si>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</si>
  <si>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</si>
  <si>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</si>
  <si>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</si>
  <si>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</si>
  <si>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</si>
  <si>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</si>
  <si>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</si>
  <si>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</si>
  <si>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</si>
  <si>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</si>
  <si>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</si>
  <si>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</si>
  <si>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</si>
  <si>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</si>
  <si>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</si>
  <si>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</si>
  <si>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</si>
  <si>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</si>
  <si>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</si>
  <si>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</si>
  <si>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</si>
  <si>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</si>
  <si>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</si>
  <si>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</si>
  <si>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</si>
  <si>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</si>
  <si>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</si>
  <si>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</si>
  <si>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</si>
  <si>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</si>
  <si>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</si>
  <si>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</si>
  <si>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</si>
  <si>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</si>
  <si>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</si>
  <si>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</si>
  <si>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</si>
  <si>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</si>
  <si>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</si>
  <si>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</si>
  <si>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</si>
  <si>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</si>
  <si>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</si>
  <si>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</si>
  <si>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</si>
  <si>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</si>
  <si>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</si>
  <si>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</si>
  <si>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</si>
  <si>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</si>
  <si>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</si>
  <si>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</si>
  <si>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</si>
  <si>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</si>
  <si>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</si>
  <si>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</si>
  <si>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</si>
  <si>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</si>
  <si>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</si>
  <si>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</si>
  <si>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</si>
  <si>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</si>
  <si>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</si>
  <si>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</si>
  <si>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</si>
  <si>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</si>
  <si>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</si>
  <si>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</si>
  <si>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</si>
  <si>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</si>
  <si>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</si>
  <si>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</si>
  <si>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</si>
  <si>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</si>
  <si>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</si>
  <si>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</si>
  <si>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</si>
  <si>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</si>
  <si>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</si>
  <si>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</si>
  <si>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</si>
  <si>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</si>
  <si>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</si>
  <si>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</si>
  <si>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</si>
  <si>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</si>
  <si>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</si>
  <si>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</si>
  <si>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</si>
  <si>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</si>
  <si>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</si>
  <si>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</si>
  <si>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</si>
  <si>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</si>
  <si>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</si>
  <si>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</si>
  <si>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</si>
  <si>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</si>
  <si>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</si>
  <si>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</si>
  <si>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</si>
  <si>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</si>
  <si>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</si>
  <si>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</si>
  <si>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</si>
  <si>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</si>
  <si>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</si>
  <si>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</si>
  <si>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</si>
  <si>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</si>
  <si>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</si>
  <si>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</si>
  <si>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</si>
  <si>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</si>
  <si>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</si>
  <si>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</si>
  <si>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</si>
  <si>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</si>
  <si>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</si>
  <si>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</si>
  <si>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</si>
  <si>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</si>
  <si>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</si>
  <si>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</si>
  <si>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</si>
  <si>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</si>
  <si>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</si>
  <si>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</si>
  <si>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</si>
  <si>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</si>
  <si>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</si>
  <si>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</si>
  <si>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</si>
  <si>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</si>
  <si>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</si>
  <si>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</si>
  <si>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</si>
  <si>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</si>
  <si>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</si>
  <si>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</si>
  <si>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</si>
  <si>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</si>
  <si>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</si>
  <si>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</si>
  <si>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</si>
  <si>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</si>
  <si>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</si>
  <si>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</si>
  <si>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</si>
  <si>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</si>
  <si>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</si>
  <si>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</si>
  <si>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</si>
  <si>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</si>
  <si>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</si>
  <si>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</si>
  <si>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</si>
  <si>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</si>
  <si>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</si>
  <si>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</si>
  <si>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</si>
  <si>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</si>
  <si>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</si>
  <si>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</si>
  <si>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</si>
  <si>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</si>
  <si>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</si>
  <si>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</si>
  <si>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</si>
  <si>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</si>
  <si>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</si>
  <si>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</si>
  <si>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</si>
  <si>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</si>
  <si>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</si>
  <si>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</si>
  <si>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</si>
  <si>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</si>
  <si>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</si>
  <si>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</si>
  <si>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</si>
  <si>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</si>
  <si>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</si>
  <si>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</si>
  <si>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</si>
  <si>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</si>
  <si>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</si>
  <si>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</si>
  <si>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</si>
  <si>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</si>
  <si>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</si>
  <si>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</si>
  <si>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</si>
  <si>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</si>
  <si>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</si>
  <si>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</si>
  <si>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</si>
  <si>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</si>
  <si>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</si>
  <si>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</si>
  <si>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</si>
  <si>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</si>
  <si>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</si>
  <si>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</si>
  <si>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</si>
  <si>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</si>
  <si>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</si>
  <si>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</si>
  <si>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</si>
  <si>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</si>
  <si>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</si>
  <si>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</si>
  <si>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</si>
  <si>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</si>
  <si>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</si>
  <si>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</si>
  <si>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</si>
  <si>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</si>
  <si>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</si>
  <si>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</si>
  <si>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</si>
  <si>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</si>
  <si>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</si>
  <si>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</si>
  <si>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</si>
  <si>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</si>
  <si>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</si>
  <si>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</si>
  <si>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</si>
  <si>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</si>
  <si>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</si>
  <si>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</si>
  <si>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</si>
  <si>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</si>
  <si>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</si>
  <si>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</si>
  <si>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</si>
  <si>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</si>
  <si>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</si>
  <si>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</si>
  <si>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</si>
  <si>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</si>
  <si>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</si>
  <si>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</si>
  <si>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</si>
  <si>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</si>
  <si>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</si>
  <si>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</si>
  <si>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</si>
  <si>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</si>
  <si>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</si>
  <si>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</si>
  <si>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</si>
  <si>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</si>
  <si>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</si>
  <si>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</si>
  <si>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</si>
  <si>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</si>
  <si>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</si>
  <si>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</si>
  <si>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</si>
  <si>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</si>
  <si>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</si>
  <si>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</si>
  <si>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</si>
  <si>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</si>
  <si>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</si>
  <si>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</si>
  <si>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</si>
  <si>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</si>
  <si>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</si>
  <si>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</si>
  <si>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</si>
  <si>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</si>
  <si>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</si>
  <si>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</si>
  <si>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</si>
  <si>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</si>
  <si>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</si>
  <si>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</si>
  <si>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</si>
  <si>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</si>
  <si>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</si>
  <si>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</si>
  <si>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</si>
  <si>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</si>
  <si>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</si>
  <si>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</si>
  <si>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</si>
  <si>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</si>
  <si>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</si>
  <si>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</si>
  <si>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</si>
  <si>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</si>
  <si>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</si>
  <si>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</si>
  <si>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</si>
  <si>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</si>
  <si>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</si>
  <si>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</si>
  <si>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</si>
  <si>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</si>
  <si>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</si>
  <si>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</si>
  <si>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</si>
  <si>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</si>
  <si>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</si>
  <si>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</si>
  <si>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</si>
  <si>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</si>
  <si>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</si>
  <si>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</si>
  <si>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</si>
  <si>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</si>
  <si>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</si>
  <si>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</si>
  <si>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</si>
  <si>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</si>
  <si>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</si>
  <si>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</si>
  <si>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</si>
  <si>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</si>
  <si>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</si>
  <si>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</si>
  <si>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</si>
  <si>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</si>
  <si>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</si>
  <si>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</si>
  <si>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</si>
  <si>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</si>
  <si>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</si>
  <si>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</si>
  <si>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</si>
  <si>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</si>
  <si>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</si>
  <si>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</si>
  <si>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</si>
  <si>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</si>
  <si>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</si>
  <si>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</si>
  <si>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</si>
  <si>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</si>
  <si>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</si>
  <si>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</si>
  <si>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</si>
  <si>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</si>
  <si>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</si>
  <si>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</si>
  <si>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</si>
  <si>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</si>
  <si>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</si>
  <si>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</si>
  <si>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</si>
  <si>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</si>
  <si>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</si>
  <si>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</si>
  <si>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</si>
  <si>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</si>
  <si>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</si>
  <si>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</si>
  <si>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</si>
  <si>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</si>
  <si>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</si>
  <si>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</si>
  <si>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</si>
  <si>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</si>
  <si>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</si>
  <si>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</si>
  <si>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</si>
  <si>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</si>
  <si>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</si>
  <si>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</si>
  <si>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</si>
  <si>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</si>
  <si>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</si>
  <si>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</si>
  <si>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</si>
  <si>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</si>
  <si>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</si>
  <si>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</si>
  <si>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</si>
  <si>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</si>
  <si>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</si>
  <si>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</si>
  <si>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</si>
  <si>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</si>
  <si>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</si>
  <si>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</si>
  <si>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</si>
  <si>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</si>
  <si>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</si>
  <si>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</si>
  <si>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</si>
  <si>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</si>
  <si>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</si>
  <si>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</si>
  <si>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</si>
  <si>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</si>
  <si>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</si>
  <si>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</si>
  <si>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</si>
  <si>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</si>
  <si>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</si>
  <si>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</si>
  <si>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</si>
  <si>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</si>
  <si>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</si>
  <si>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</si>
  <si>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</si>
  <si>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</si>
  <si>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</si>
  <si>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</si>
  <si>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</si>
  <si>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</si>
  <si>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</si>
  <si>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</si>
  <si>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</si>
  <si>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</si>
  <si>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</si>
  <si>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</si>
  <si>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</si>
  <si>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</si>
  <si>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</si>
  <si>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</si>
  <si>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</si>
  <si>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</si>
  <si>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</si>
  <si>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</si>
  <si>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</si>
  <si>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</si>
  <si>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</si>
  <si>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</si>
  <si>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</si>
  <si>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</si>
  <si>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</si>
  <si>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</si>
  <si>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</si>
  <si>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</si>
  <si>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</si>
  <si>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</si>
  <si>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</si>
  <si>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</si>
  <si>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</si>
  <si>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</si>
  <si>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</si>
  <si>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</si>
  <si>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</si>
  <si>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</si>
  <si>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</si>
  <si>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</si>
  <si>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</si>
  <si>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</si>
  <si>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</si>
  <si>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</si>
  <si>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</si>
  <si>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</si>
  <si>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</si>
  <si>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</si>
  <si>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</si>
  <si>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</si>
  <si>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</si>
  <si>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</si>
  <si>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</si>
  <si>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</si>
  <si>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</si>
  <si>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</si>
  <si>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</si>
  <si>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</si>
  <si>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</si>
  <si>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</si>
  <si>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</si>
  <si>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</si>
  <si>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</si>
  <si>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</si>
  <si>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</si>
  <si>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</si>
  <si>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</si>
  <si>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</si>
  <si>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</si>
  <si>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</si>
  <si>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</si>
  <si>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</si>
  <si>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</si>
  <si>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</si>
  <si>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</si>
  <si>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</si>
  <si>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</si>
  <si>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</si>
  <si>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</si>
  <si>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</si>
  <si>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</si>
  <si>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</si>
  <si>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</si>
  <si>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</si>
  <si>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</si>
  <si>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</si>
  <si>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</si>
  <si>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</si>
  <si>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</si>
  <si>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</si>
  <si>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</si>
  <si>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</si>
  <si>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</si>
  <si>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</si>
  <si>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</si>
  <si>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</si>
  <si>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</si>
  <si>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</si>
  <si>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</si>
  <si>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</si>
  <si>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</si>
  <si>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</si>
  <si>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</si>
  <si>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</si>
  <si>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</si>
  <si>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</si>
  <si>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</si>
  <si>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</si>
  <si>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</si>
  <si>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</si>
  <si>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</si>
  <si>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</si>
  <si>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</si>
  <si>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</si>
  <si>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</si>
  <si>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</si>
  <si>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</si>
  <si>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</si>
  <si>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</si>
  <si>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</si>
  <si>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</si>
  <si>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</si>
  <si>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</si>
  <si>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</si>
  <si>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</si>
  <si>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</si>
  <si>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</si>
  <si>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</si>
  <si>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</si>
  <si>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</si>
  <si>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</si>
  <si>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</si>
  <si>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</si>
  <si>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</si>
  <si>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</si>
  <si>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</si>
  <si>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</si>
  <si>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</si>
  <si>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</si>
  <si>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</si>
  <si>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</si>
  <si>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</si>
  <si>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</si>
  <si>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</si>
  <si>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</si>
  <si>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</si>
  <si>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</si>
  <si>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</si>
  <si>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</si>
  <si>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</si>
  <si>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</si>
  <si>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</si>
  <si>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</si>
  <si>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</si>
  <si>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</si>
  <si>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</si>
  <si>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</si>
  <si>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</si>
  <si>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</si>
  <si>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</si>
  <si>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</si>
  <si>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</si>
  <si>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</si>
  <si>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</si>
  <si>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</si>
  <si>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</si>
  <si>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</si>
  <si>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</si>
  <si>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</si>
  <si>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</si>
  <si>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</si>
  <si>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</si>
  <si>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</si>
  <si>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</si>
  <si>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</si>
  <si>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</si>
  <si>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</si>
  <si>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</si>
  <si>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</si>
  <si>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</si>
  <si>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</si>
  <si>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</si>
  <si>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</si>
  <si>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</si>
  <si>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</si>
  <si>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</si>
  <si>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</si>
  <si>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</si>
  <si>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</si>
  <si>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</si>
  <si>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</si>
  <si>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</si>
  <si>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</si>
  <si>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</si>
  <si>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</si>
  <si>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</si>
  <si>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</si>
  <si>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</si>
  <si>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</si>
  <si>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</si>
  <si>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</si>
  <si>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</si>
  <si>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</si>
  <si>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</si>
  <si>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</si>
  <si>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</si>
  <si>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</si>
  <si>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</si>
  <si>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</si>
  <si>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</si>
  <si>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</si>
  <si>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</si>
  <si>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</si>
  <si>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</si>
  <si>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</si>
  <si>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</si>
  <si>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</si>
  <si>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</si>
  <si>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</si>
  <si>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</si>
  <si>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</si>
  <si>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</si>
  <si>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</si>
  <si>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</si>
  <si>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</si>
  <si>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</si>
  <si>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</si>
  <si>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</si>
  <si>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</si>
  <si>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</si>
  <si>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</si>
  <si>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</si>
  <si>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</si>
  <si>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</si>
  <si>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</si>
  <si>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</si>
  <si>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</si>
  <si>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</si>
  <si>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</si>
  <si>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</si>
  <si>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</si>
  <si>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</si>
  <si>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</si>
  <si>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</si>
  <si>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</si>
  <si>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</si>
  <si>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</si>
  <si>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</si>
  <si>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</si>
  <si>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</si>
  <si>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</si>
  <si>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</si>
  <si>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</si>
  <si>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</si>
  <si>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</si>
  <si>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</si>
  <si>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</si>
  <si>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</si>
  <si>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</si>
  <si>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</si>
  <si>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</si>
  <si>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</si>
  <si>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</si>
  <si>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</si>
  <si>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</si>
  <si>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</si>
  <si>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</si>
  <si>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</si>
  <si>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</si>
  <si>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</si>
  <si>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</si>
  <si>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</si>
  <si>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</si>
  <si>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</si>
  <si>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</si>
  <si>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</si>
  <si>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</si>
  <si>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</si>
  <si>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</si>
  <si>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</si>
  <si>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</si>
  <si>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</si>
  <si>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</si>
  <si>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</si>
  <si>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</si>
  <si>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</si>
  <si>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</si>
  <si>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</si>
  <si>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</si>
  <si>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</si>
  <si>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</si>
  <si>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</si>
  <si>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</si>
  <si>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</si>
  <si>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</si>
  <si>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</si>
  <si>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</si>
  <si>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</si>
  <si>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</si>
  <si>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</si>
  <si>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</si>
  <si>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</si>
  <si>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</si>
  <si>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</si>
  <si>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</si>
  <si>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</si>
  <si>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</si>
  <si>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</si>
  <si>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</si>
  <si>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</si>
  <si>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</si>
  <si>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</si>
  <si>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</si>
  <si>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</si>
  <si>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</si>
  <si>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</si>
  <si>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</si>
  <si>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</si>
  <si>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</si>
  <si>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</si>
  <si>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</si>
  <si>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</si>
  <si>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</si>
  <si>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</si>
  <si>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</si>
  <si>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</si>
  <si>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</si>
  <si>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</si>
  <si>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</si>
  <si>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</si>
  <si>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</si>
  <si>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</si>
  <si>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</si>
  <si>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</si>
  <si>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</si>
  <si>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</si>
  <si>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</si>
  <si>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</si>
  <si>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</si>
  <si>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</si>
  <si>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</si>
  <si>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</si>
  <si>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</si>
  <si>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</si>
  <si>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</si>
  <si>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</si>
  <si>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</si>
  <si>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</si>
  <si>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</si>
  <si>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</si>
  <si>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</si>
  <si>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</si>
  <si>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</si>
  <si>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</si>
  <si>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</si>
  <si>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</si>
  <si>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</si>
  <si>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</si>
  <si>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</si>
  <si>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</si>
  <si>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</si>
  <si>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</si>
  <si>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</si>
  <si>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</si>
  <si>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</si>
  <si>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</si>
  <si>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</si>
  <si>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</si>
  <si>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</si>
  <si>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</si>
  <si>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</si>
  <si>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</si>
  <si>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</si>
  <si>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</si>
  <si>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</si>
  <si>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</si>
  <si>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</si>
  <si>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</si>
  <si>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</si>
  <si>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</si>
  <si>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</si>
  <si>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</si>
  <si>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</si>
  <si>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</si>
  <si>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</si>
  <si>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</si>
  <si>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</si>
  <si>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</si>
  <si>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</si>
  <si>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</si>
  <si>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</si>
  <si>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</si>
  <si>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</si>
  <si>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</si>
  <si>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</si>
  <si>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</si>
  <si>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</si>
  <si>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</si>
  <si>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</si>
  <si>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</si>
  <si>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</si>
  <si>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</si>
  <si>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</si>
  <si>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</si>
  <si>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</si>
  <si>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</si>
  <si>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</si>
  <si>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</si>
  <si>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</si>
  <si>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</si>
  <si>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</si>
  <si>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</si>
  <si>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</si>
  <si>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</si>
  <si>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</si>
  <si>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</si>
  <si>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</si>
  <si>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</si>
  <si>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</si>
  <si>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</si>
  <si>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</si>
  <si>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</si>
  <si>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</si>
  <si>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</si>
  <si>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</si>
  <si>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</si>
  <si>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</si>
  <si>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</si>
  <si>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</si>
  <si>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</si>
  <si>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</si>
  <si>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</si>
  <si>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</si>
  <si>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</si>
  <si>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</si>
  <si>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</si>
  <si>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</si>
  <si>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</si>
  <si>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</si>
  <si>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</si>
  <si>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</si>
  <si>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</si>
  <si>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</si>
  <si>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</si>
  <si>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</si>
  <si>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</si>
  <si>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</si>
  <si>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</si>
  <si>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</si>
  <si>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</si>
  <si>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</si>
  <si>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</si>
  <si>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</si>
  <si>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</si>
  <si>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</si>
  <si>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</si>
  <si>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</si>
  <si>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</si>
  <si>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</si>
  <si>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</si>
  <si>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</si>
  <si>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</si>
  <si>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</si>
  <si>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</si>
  <si>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</si>
  <si>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</si>
  <si>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</si>
  <si>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</si>
  <si>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</si>
  <si>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</si>
  <si>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</si>
  <si>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</si>
  <si>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</si>
  <si>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</si>
  <si>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</si>
  <si>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</si>
  <si>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</si>
  <si>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</si>
  <si>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</si>
  <si>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</si>
  <si>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</si>
  <si>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</si>
  <si>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</si>
  <si>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</si>
  <si>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</si>
  <si>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</si>
  <si>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</si>
  <si>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</si>
  <si>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</si>
  <si>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</si>
  <si>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</si>
  <si>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</si>
  <si>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</si>
  <si>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</si>
  <si>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</si>
  <si>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</si>
  <si>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</si>
  <si>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</si>
  <si>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</si>
  <si>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</si>
  <si>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</si>
  <si>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</si>
  <si>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</si>
  <si>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</si>
  <si>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</si>
  <si>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</si>
  <si>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</si>
  <si>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</si>
  <si>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</si>
  <si>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</si>
  <si>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</si>
  <si>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</si>
  <si>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</si>
  <si>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</si>
  <si>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</si>
  <si>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</si>
  <si>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</si>
  <si>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</si>
  <si>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</si>
  <si>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</si>
  <si>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</si>
  <si>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</si>
  <si>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</si>
  <si>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</si>
  <si>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</si>
  <si>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</si>
  <si>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</si>
  <si>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</si>
  <si>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</si>
  <si>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</si>
  <si>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</si>
  <si>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</si>
  <si>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</si>
  <si>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</si>
  <si>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</si>
  <si>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</si>
  <si>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</si>
  <si>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</si>
  <si>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</si>
  <si>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</si>
  <si>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</si>
  <si>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</si>
  <si>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</si>
  <si>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</si>
  <si>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</si>
  <si>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</si>
  <si>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</si>
  <si>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</si>
  <si>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</si>
  <si>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</si>
  <si>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</si>
  <si>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</si>
  <si>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</si>
  <si>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</si>
  <si>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</si>
  <si>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</si>
  <si>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</si>
  <si>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</si>
  <si>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</si>
  <si>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</si>
  <si>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</si>
  <si>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</si>
  <si>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</si>
  <si>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</si>
  <si>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</si>
  <si>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</si>
  <si>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</si>
  <si>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</si>
  <si>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</si>
  <si>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</si>
  <si>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</si>
  <si>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</si>
  <si>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</si>
  <si>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</si>
  <si>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</si>
  <si>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</si>
  <si>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</si>
  <si>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</si>
  <si>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</si>
  <si>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</si>
  <si>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</si>
  <si>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</si>
  <si>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</si>
  <si>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</si>
  <si>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</si>
  <si>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</si>
  <si>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</si>
  <si>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</si>
  <si>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</si>
  <si>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</si>
  <si>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</si>
  <si>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</si>
  <si>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</si>
  <si>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</si>
  <si>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</si>
  <si>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</si>
  <si>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</si>
  <si>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</si>
  <si>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</si>
  <si>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</si>
  <si>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</si>
  <si>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</si>
  <si>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</si>
  <si>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</si>
  <si>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</si>
  <si>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</si>
  <si>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</si>
  <si>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</si>
  <si>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</si>
  <si>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</si>
  <si>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</si>
  <si>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</si>
  <si>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</si>
  <si>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</si>
  <si>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</si>
  <si>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</si>
  <si>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</si>
  <si>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</si>
  <si>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</si>
  <si>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</si>
  <si>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</si>
  <si>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</si>
  <si>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</si>
  <si>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</si>
  <si>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</si>
  <si>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</si>
  <si>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</si>
  <si>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</si>
  <si>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</si>
  <si>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</si>
  <si>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</si>
  <si>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</si>
  <si>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</si>
  <si>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</si>
  <si>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</si>
  <si>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</si>
  <si>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</si>
  <si>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</si>
  <si>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</si>
  <si>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</si>
  <si>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</si>
  <si>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</si>
  <si>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</si>
  <si>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</si>
  <si>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</si>
  <si>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</si>
  <si>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</si>
  <si>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</si>
  <si>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</si>
  <si>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</si>
  <si>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</si>
  <si>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</si>
  <si>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</si>
  <si>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</si>
  <si>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</si>
  <si>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</si>
  <si>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</si>
  <si>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</si>
  <si>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</si>
  <si>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</si>
  <si>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</si>
  <si>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</si>
  <si>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</si>
  <si>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</si>
  <si>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</si>
  <si>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</si>
  <si>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</si>
  <si>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</si>
  <si>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</si>
  <si>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</si>
  <si>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</si>
  <si>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</si>
  <si>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</si>
  <si>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</si>
  <si>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</si>
  <si>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</si>
  <si>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</si>
  <si>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</si>
  <si>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</si>
  <si>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</si>
  <si>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</si>
  <si>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</si>
  <si>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</si>
  <si>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</si>
  <si>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</si>
  <si>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</si>
  <si>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</si>
  <si>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</si>
  <si>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</si>
  <si>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</si>
  <si>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</si>
  <si>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</si>
  <si>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</si>
  <si>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</si>
  <si>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</si>
  <si>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</si>
  <si>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</si>
  <si>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</si>
  <si>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</si>
  <si>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</si>
  <si>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</si>
  <si>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</si>
  <si>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</si>
  <si>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</si>
  <si>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</si>
  <si>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</si>
  <si>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</si>
  <si>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</si>
  <si>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</si>
  <si>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</si>
  <si>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</si>
  <si>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</si>
  <si>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</si>
  <si>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</si>
  <si>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</si>
  <si>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</si>
  <si>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</si>
  <si>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</si>
  <si>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</si>
  <si>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</si>
  <si>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</si>
  <si>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</si>
  <si>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</si>
  <si>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</si>
  <si>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</si>
  <si>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</si>
  <si>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</si>
  <si>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</si>
  <si>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</si>
  <si>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</si>
  <si>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</si>
  <si>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</si>
  <si>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</si>
  <si>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</si>
  <si>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</si>
  <si>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</si>
  <si>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</si>
  <si>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</si>
  <si>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</si>
  <si>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</si>
  <si>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</si>
  <si>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</si>
  <si>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</si>
  <si>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</si>
  <si>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</si>
  <si>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</si>
  <si>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</si>
  <si>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</si>
  <si>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</si>
  <si>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</si>
  <si>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</si>
  <si>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</si>
  <si>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</si>
  <si>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</si>
  <si>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</si>
  <si>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</si>
  <si>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</si>
  <si>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</si>
  <si>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</si>
  <si>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</si>
  <si>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</si>
  <si>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</si>
  <si>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</si>
  <si>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</si>
  <si>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</si>
  <si>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</si>
  <si>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</si>
  <si>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</si>
  <si>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</si>
  <si>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</si>
  <si>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</si>
  <si>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</si>
  <si>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</si>
  <si>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</si>
  <si>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</si>
  <si>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</si>
  <si>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</si>
  <si>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</si>
  <si>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</si>
  <si>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</si>
  <si>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</si>
  <si>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</si>
  <si>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</si>
  <si>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</si>
  <si>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</si>
  <si>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</si>
  <si>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</si>
  <si>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</si>
  <si>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</si>
  <si>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</si>
  <si>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</si>
  <si>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</si>
  <si>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</si>
  <si>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</si>
  <si>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</si>
  <si>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</si>
  <si>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</si>
  <si>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</si>
  <si>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</si>
  <si>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</si>
  <si>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</si>
  <si>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</si>
  <si>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</si>
  <si>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</si>
  <si>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</si>
  <si>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</si>
  <si>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</si>
  <si>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</si>
  <si>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</si>
  <si>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</si>
  <si>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</si>
  <si>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</si>
  <si>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</si>
  <si>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</si>
  <si>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</si>
  <si>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</si>
  <si>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</si>
  <si>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</si>
  <si>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</si>
  <si>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</si>
  <si>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</si>
  <si>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</si>
  <si>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</si>
  <si>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</si>
  <si>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</si>
  <si>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</si>
  <si>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</si>
  <si>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</si>
  <si>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</si>
  <si>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</si>
  <si>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</si>
  <si>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</si>
  <si>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</si>
  <si>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</si>
  <si>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</si>
  <si>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</si>
  <si>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</si>
  <si>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</si>
  <si>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</si>
  <si>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</si>
  <si>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</si>
  <si>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</si>
  <si>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</si>
  <si>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</si>
  <si>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</si>
  <si>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</si>
  <si>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</si>
  <si>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</si>
  <si>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</si>
  <si>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</si>
  <si>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</si>
  <si>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</si>
  <si>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</si>
  <si>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</si>
  <si>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</si>
  <si>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</si>
  <si>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</si>
  <si>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</si>
  <si>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</si>
  <si>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</si>
  <si>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</si>
  <si>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</si>
  <si>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</si>
  <si>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</si>
  <si>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</si>
  <si>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</si>
  <si>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</si>
  <si>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</si>
  <si>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</si>
  <si>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</si>
  <si>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</si>
  <si>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</si>
  <si>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</si>
  <si>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</si>
  <si>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</si>
  <si>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</si>
  <si>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</si>
  <si>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</si>
  <si>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</si>
  <si>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</si>
  <si>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</si>
  <si>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</si>
  <si>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</si>
  <si>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</si>
  <si>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</si>
  <si>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</si>
  <si>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</si>
  <si>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</si>
  <si>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</si>
  <si>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</si>
  <si>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</si>
  <si>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</si>
  <si>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</si>
  <si>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</si>
  <si>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</si>
  <si>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</si>
  <si>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</si>
  <si>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</si>
  <si>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</si>
  <si>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</si>
  <si>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</si>
  <si>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</si>
  <si>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</si>
  <si>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</si>
  <si>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</si>
  <si>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</si>
  <si>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</si>
  <si>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</si>
  <si>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</si>
  <si>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</si>
  <si>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</si>
  <si>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</si>
  <si>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</si>
  <si>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</si>
  <si>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</si>
  <si>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</si>
  <si>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</si>
  <si>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</si>
  <si>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</si>
  <si>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</si>
  <si>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</si>
  <si>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</si>
  <si>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</si>
  <si>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</si>
  <si>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</si>
  <si>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</si>
  <si>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</si>
  <si>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</si>
  <si>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</si>
  <si>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</si>
  <si>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</si>
  <si>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</si>
  <si>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</si>
  <si>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</si>
  <si>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</si>
  <si>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</si>
  <si>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</si>
  <si>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</si>
  <si>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</si>
  <si>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</si>
  <si>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</si>
  <si>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</si>
  <si>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</si>
  <si>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</si>
  <si>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</si>
  <si>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</si>
  <si>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</si>
  <si>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</si>
  <si>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</si>
  <si>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</si>
  <si>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</si>
  <si>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</si>
  <si>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</si>
  <si>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</si>
  <si>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</si>
  <si>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</si>
  <si>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</si>
  <si>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</si>
  <si>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</si>
  <si>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</si>
  <si>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</si>
  <si>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</si>
  <si>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</si>
  <si>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</si>
  <si>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</si>
  <si>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</si>
  <si>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</si>
  <si>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</si>
  <si>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</si>
  <si>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</si>
  <si>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</si>
  <si>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</si>
  <si>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</si>
  <si>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</si>
  <si>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</si>
  <si>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</si>
  <si>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</si>
  <si>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</si>
  <si>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</si>
  <si>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</si>
  <si>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</si>
  <si>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</si>
  <si>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</si>
  <si>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</si>
  <si>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</si>
  <si>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</si>
  <si>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</si>
  <si>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</si>
  <si>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</si>
  <si>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</si>
  <si>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</si>
  <si>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</si>
  <si>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</si>
  <si>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</si>
  <si>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</si>
  <si>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</si>
  <si>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</si>
  <si>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</si>
  <si>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</si>
  <si>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</si>
  <si>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</si>
  <si>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</si>
  <si>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</si>
  <si>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</si>
  <si>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</si>
  <si>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</si>
  <si>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</si>
  <si>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</si>
  <si>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</si>
  <si>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</si>
  <si>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</si>
  <si>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</si>
  <si>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</si>
  <si>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</si>
  <si>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</si>
  <si>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</si>
  <si>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</si>
  <si>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</si>
  <si>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</si>
  <si>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</si>
  <si>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</si>
  <si>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</si>
  <si>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</si>
  <si>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</si>
  <si>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</si>
  <si>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</si>
  <si>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</si>
  <si>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</si>
  <si>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</si>
  <si>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</si>
  <si>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</si>
  <si>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</si>
  <si>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</si>
  <si>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</si>
  <si>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</si>
  <si>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</si>
  <si>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</si>
  <si>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</si>
  <si>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</si>
  <si>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</si>
  <si>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</si>
  <si>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</si>
  <si>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</si>
  <si>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</si>
  <si>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</si>
  <si>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</si>
  <si>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</si>
  <si>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</si>
  <si>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</si>
  <si>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</si>
  <si>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</si>
  <si>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</si>
  <si>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</si>
  <si>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</si>
  <si>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</si>
  <si>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</si>
  <si>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</si>
  <si>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</si>
  <si>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</si>
  <si>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</si>
  <si>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</si>
  <si>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</si>
  <si>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</si>
  <si>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</si>
  <si>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</si>
  <si>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</si>
  <si>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</si>
  <si>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</si>
  <si>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</si>
  <si>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</si>
  <si>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</si>
  <si>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</si>
  <si>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</si>
  <si>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</si>
  <si>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</si>
  <si>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</si>
  <si>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</si>
  <si>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</si>
  <si>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</si>
  <si>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</si>
  <si>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</si>
  <si>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</si>
  <si>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</si>
  <si>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</si>
  <si>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</si>
  <si>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</si>
  <si>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</si>
  <si>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</si>
  <si>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</si>
  <si>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</si>
  <si>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</si>
  <si>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</si>
  <si>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</si>
  <si>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</si>
  <si>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</si>
  <si>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</si>
  <si>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</si>
  <si>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</si>
  <si>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</si>
  <si>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</si>
  <si>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</si>
  <si>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</si>
  <si>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</si>
  <si>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</si>
  <si>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</si>
  <si>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</si>
  <si>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</si>
  <si>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</si>
  <si>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</si>
  <si>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</si>
  <si>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</si>
  <si>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</si>
  <si>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</si>
  <si>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</si>
  <si>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</si>
  <si>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</si>
  <si>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</si>
  <si>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</si>
  <si>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</si>
  <si>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</si>
  <si>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</si>
  <si>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</si>
  <si>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</si>
  <si>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</si>
  <si>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</si>
  <si>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</si>
  <si>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</si>
  <si>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</si>
  <si>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</si>
  <si>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</si>
  <si>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</si>
  <si>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</si>
  <si>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</si>
  <si>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</si>
  <si>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</si>
  <si>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</si>
  <si>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</si>
  <si>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</si>
  <si>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</si>
  <si>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</si>
  <si>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</si>
  <si>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</si>
  <si>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</si>
  <si>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</si>
  <si>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</si>
  <si>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</si>
  <si>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</si>
  <si>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</si>
  <si>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</si>
  <si>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</si>
  <si>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</si>
  <si>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</si>
  <si>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</si>
  <si>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</si>
  <si>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</si>
  <si>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</si>
  <si>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</si>
  <si>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</si>
  <si>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</si>
  <si>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</si>
  <si>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</si>
  <si>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</si>
  <si>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</si>
  <si>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</si>
  <si>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</si>
  <si>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</si>
  <si>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</si>
  <si>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</si>
  <si>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</si>
  <si>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</si>
  <si>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</si>
  <si>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</si>
  <si>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</si>
  <si>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</si>
  <si>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</si>
  <si>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</si>
  <si>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</si>
  <si>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</si>
  <si>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</si>
  <si>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</si>
  <si>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</si>
  <si>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</si>
  <si>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</si>
  <si>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</si>
  <si>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</si>
  <si>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</si>
  <si>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</si>
  <si>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</si>
  <si>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</si>
  <si>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</si>
  <si>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</si>
  <si>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</si>
  <si>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</si>
  <si>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</si>
  <si>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</si>
  <si>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</si>
  <si>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</si>
  <si>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</si>
  <si>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</si>
  <si>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</si>
  <si>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</si>
  <si>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</si>
  <si>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</si>
  <si>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</si>
  <si>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</si>
  <si>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</si>
  <si>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</si>
  <si>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</si>
  <si>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</si>
  <si>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</si>
  <si>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</si>
  <si>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</si>
  <si>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</si>
  <si>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</si>
  <si>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</si>
  <si>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</si>
  <si>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</si>
  <si>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</si>
  <si>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</si>
  <si>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</si>
  <si>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</si>
  <si>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</si>
  <si>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</si>
  <si>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</si>
  <si>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</si>
  <si>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</si>
  <si>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</si>
  <si>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</si>
  <si>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</si>
  <si>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</si>
  <si>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</si>
  <si>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</si>
  <si>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</si>
  <si>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</si>
  <si>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</si>
  <si>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</si>
  <si>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</si>
  <si>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</si>
  <si>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</si>
  <si>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</si>
  <si>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</si>
  <si>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</si>
  <si>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</si>
  <si>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</si>
  <si>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</si>
  <si>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</si>
  <si>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</si>
  <si>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</si>
  <si>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</si>
  <si>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</si>
  <si>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</si>
  <si>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</si>
  <si>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</si>
  <si>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</si>
  <si>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</si>
  <si>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</si>
  <si>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</si>
  <si>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</si>
  <si>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</si>
  <si>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</si>
  <si>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</si>
  <si>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</si>
  <si>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</si>
  <si>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</si>
  <si>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</si>
  <si>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</si>
  <si>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</si>
  <si>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</si>
  <si>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</si>
  <si>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</si>
  <si>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</si>
  <si>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</si>
  <si>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</si>
  <si>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</si>
  <si>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</si>
  <si>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</si>
  <si>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</si>
  <si>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</si>
  <si>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</si>
  <si>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</si>
  <si>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</si>
  <si>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</si>
  <si>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</si>
  <si>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</si>
  <si>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</si>
  <si>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</si>
  <si>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</si>
  <si>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</si>
  <si>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</si>
  <si>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</si>
  <si>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</si>
  <si>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</si>
  <si>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</si>
  <si>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</si>
  <si>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</si>
  <si>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</si>
  <si>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</si>
  <si>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</si>
  <si>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</si>
  <si>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</si>
  <si>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</si>
  <si>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</si>
  <si>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</si>
  <si>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</si>
  <si>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</si>
  <si>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</si>
  <si>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</si>
  <si>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</si>
  <si>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</si>
  <si>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</si>
  <si>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</si>
  <si>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</si>
  <si>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</si>
  <si>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</si>
  <si>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</si>
  <si>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</si>
  <si>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</si>
  <si>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</si>
  <si>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</si>
  <si>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</si>
  <si>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</si>
  <si>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</si>
  <si>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</si>
  <si>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</si>
  <si>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</si>
  <si>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</si>
  <si>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</si>
  <si>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</si>
  <si>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</si>
  <si>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</si>
  <si>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</si>
  <si>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</si>
  <si>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</si>
  <si>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</si>
  <si>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</si>
  <si>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</si>
  <si>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</si>
  <si>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</si>
  <si>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</si>
  <si>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</si>
  <si>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</si>
  <si>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</si>
  <si>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</si>
  <si>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</si>
  <si>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</si>
  <si>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</si>
  <si>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</si>
  <si>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</si>
  <si>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</si>
  <si>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</si>
  <si>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</si>
  <si>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</si>
  <si>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</si>
  <si>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</si>
  <si>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</si>
  <si>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</si>
  <si>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</si>
  <si>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</si>
  <si>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</si>
  <si>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</si>
  <si>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</si>
  <si>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</si>
  <si>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</si>
  <si>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</si>
  <si>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</si>
  <si>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</si>
  <si>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</si>
  <si>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</si>
  <si>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</si>
  <si>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</si>
  <si>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</si>
  <si>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</si>
  <si>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</si>
  <si>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</si>
  <si>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</si>
  <si>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</si>
  <si>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</si>
  <si>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</si>
  <si>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</si>
  <si>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</si>
  <si>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</si>
  <si>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</si>
  <si>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</si>
  <si>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</si>
  <si>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</si>
  <si>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</si>
  <si>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</si>
  <si>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</si>
  <si>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</si>
  <si>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</si>
  <si>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</si>
  <si>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</si>
  <si>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</si>
  <si>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</si>
  <si>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</si>
  <si>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</si>
  <si>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</si>
  <si>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</si>
  <si>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</si>
  <si>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</si>
  <si>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</si>
  <si>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</si>
  <si>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</si>
  <si>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</si>
  <si>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</si>
  <si>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</si>
  <si>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</si>
  <si>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</si>
  <si>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</si>
  <si>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</si>
  <si>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</si>
  <si>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</si>
  <si>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</si>
  <si>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</si>
  <si>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</si>
  <si>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</si>
  <si>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</si>
  <si>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</si>
  <si>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</si>
  <si>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</si>
  <si>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</si>
  <si>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</si>
  <si>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</si>
  <si>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</si>
  <si>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</si>
  <si>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</si>
  <si>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</si>
  <si>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</si>
  <si>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</si>
  <si>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</si>
  <si>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</si>
  <si>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</si>
  <si>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</si>
  <si>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</si>
  <si>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</si>
  <si>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</si>
  <si>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</si>
  <si>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</si>
  <si>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</si>
  <si>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</si>
  <si>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</si>
  <si>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</si>
  <si>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</si>
  <si>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</si>
  <si>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</si>
  <si>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</si>
  <si>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</si>
  <si>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</si>
  <si>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</si>
  <si>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</si>
  <si>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</si>
  <si>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</si>
  <si>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</si>
  <si>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</si>
  <si>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</si>
  <si>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</si>
  <si>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</si>
  <si>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</si>
  <si>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</si>
  <si>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</si>
  <si>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</si>
  <si>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</si>
  <si>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</si>
  <si>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</si>
  <si>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</si>
  <si>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</si>
  <si>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</si>
  <si>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</si>
  <si>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</si>
  <si>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</si>
  <si>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</si>
  <si>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</si>
  <si>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</si>
  <si>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</si>
  <si>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</si>
  <si>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</si>
  <si>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</si>
  <si>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</si>
  <si>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</si>
  <si>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</si>
  <si>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</si>
  <si>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</si>
  <si>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</si>
  <si>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</si>
  <si>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</si>
  <si>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</si>
  <si>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</si>
  <si>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</si>
  <si>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</si>
  <si>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</si>
  <si>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</si>
  <si>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</si>
  <si>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</si>
  <si>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</si>
  <si>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</si>
  <si>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</si>
  <si>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</si>
  <si>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</si>
  <si>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</si>
  <si>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</si>
  <si>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</si>
  <si>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</si>
  <si>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</si>
  <si>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</si>
  <si>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</si>
  <si>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</si>
  <si>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</si>
  <si>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</si>
  <si>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</si>
  <si>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</si>
  <si>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</si>
  <si>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</si>
  <si>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</si>
  <si>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</si>
  <si>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</si>
  <si>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</si>
  <si>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</si>
  <si>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</si>
  <si>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</si>
  <si>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</si>
  <si>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</si>
  <si>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</si>
  <si>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</si>
  <si>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</si>
  <si>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</si>
  <si>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</si>
  <si>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</si>
  <si>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</si>
  <si>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</si>
  <si>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</si>
  <si>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</si>
  <si>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</si>
  <si>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</si>
  <si>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</si>
  <si>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</si>
  <si>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</si>
  <si>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</si>
  <si>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</si>
  <si>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</si>
  <si>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</si>
  <si>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</si>
  <si>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</si>
  <si>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</si>
  <si>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</si>
  <si>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</si>
  <si>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</si>
  <si>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</si>
  <si>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</si>
  <si>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</si>
  <si>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</si>
  <si>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</si>
  <si>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</si>
  <si>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</si>
  <si>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</si>
  <si>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</si>
  <si>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</si>
  <si>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</si>
  <si>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</si>
  <si>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</si>
  <si>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</si>
  <si>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</si>
  <si>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</si>
  <si>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</si>
  <si>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</si>
  <si>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</si>
  <si>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</si>
  <si>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</si>
  <si>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</si>
  <si>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</si>
  <si>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</si>
  <si>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</si>
  <si>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</si>
  <si>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</si>
  <si>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</si>
  <si>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</si>
  <si>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</si>
  <si>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</si>
  <si>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</si>
  <si>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</si>
  <si>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</si>
  <si>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</si>
  <si>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</si>
  <si>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</si>
  <si>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</si>
  <si>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</si>
  <si>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</si>
  <si>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</si>
  <si>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</si>
  <si>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</si>
  <si>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</si>
  <si>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</si>
  <si>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</si>
  <si>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</si>
  <si>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</si>
  <si>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</si>
  <si>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</si>
  <si>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</si>
  <si>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</si>
  <si>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</si>
  <si>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</si>
  <si>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</si>
  <si>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</si>
  <si>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</si>
  <si>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</si>
  <si>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</si>
  <si>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</si>
  <si>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</si>
  <si>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</si>
  <si>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</si>
  <si>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</si>
  <si>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</si>
  <si>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</si>
  <si>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</si>
  <si>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</si>
  <si>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</si>
  <si>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</si>
  <si>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</si>
  <si>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</si>
  <si>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</si>
  <si>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</si>
  <si>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</si>
  <si>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</si>
  <si>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</si>
  <si>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</si>
  <si>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</si>
  <si>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</si>
  <si>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</si>
  <si>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</si>
  <si>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</si>
  <si>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</si>
  <si>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</si>
  <si>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</si>
  <si>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</si>
  <si>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</si>
  <si>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</si>
  <si>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</si>
  <si>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</si>
  <si>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</si>
  <si>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</si>
  <si>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</si>
  <si>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</si>
  <si>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</si>
  <si>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</si>
  <si>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</si>
  <si>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</si>
  <si>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</si>
  <si>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</si>
  <si>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</si>
  <si>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</si>
  <si>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</si>
  <si>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</si>
  <si>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</si>
  <si>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</si>
  <si>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</si>
  <si>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</si>
  <si>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</si>
  <si>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</si>
  <si>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</si>
  <si>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</si>
  <si>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</si>
  <si>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</si>
  <si>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</si>
  <si>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</si>
  <si>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</si>
  <si>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</si>
  <si>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</si>
  <si>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</si>
  <si>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</si>
  <si>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</si>
  <si>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</si>
  <si>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</si>
  <si>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</si>
  <si>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</si>
  <si>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</si>
  <si>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</si>
  <si>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</si>
  <si>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</si>
  <si>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</si>
  <si>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</si>
  <si>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</si>
  <si>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</si>
  <si>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</si>
  <si>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</si>
  <si>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</si>
  <si>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</si>
  <si>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</si>
  <si>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</si>
  <si>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</si>
  <si>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</si>
  <si>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</si>
  <si>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</si>
  <si>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</si>
  <si>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</si>
  <si>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</si>
  <si>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</si>
  <si>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</si>
  <si>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</si>
  <si>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</si>
  <si>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</si>
  <si>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</si>
  <si>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</si>
  <si>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</si>
  <si>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</si>
  <si>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</si>
  <si>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</si>
  <si>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</si>
  <si>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</si>
  <si>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</si>
  <si>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</si>
  <si>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</si>
  <si>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</si>
  <si>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</si>
  <si>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</si>
  <si>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</si>
  <si>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</si>
  <si>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</si>
  <si>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</si>
  <si>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</si>
  <si>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</si>
  <si>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</si>
  <si>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</si>
  <si>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</si>
  <si>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</si>
  <si>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</si>
  <si>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</si>
  <si>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</si>
  <si>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</si>
  <si>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</si>
  <si>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</si>
  <si>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</si>
  <si>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</si>
  <si>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</si>
  <si>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</si>
  <si>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</si>
  <si>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</si>
  <si>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</si>
  <si>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</si>
  <si>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</si>
  <si>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</si>
  <si>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</si>
  <si>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</si>
  <si>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</si>
  <si>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</si>
  <si>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</si>
  <si>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</si>
  <si>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</si>
  <si>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</si>
  <si>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</si>
  <si>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</si>
  <si>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</si>
  <si>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</si>
  <si>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</si>
  <si>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</si>
  <si>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</si>
  <si>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</si>
  <si>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</si>
  <si>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</si>
  <si>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</si>
  <si>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</si>
  <si>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</si>
  <si>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</si>
  <si>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</si>
  <si>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</si>
  <si>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</si>
  <si>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</si>
  <si>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</si>
  <si>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</si>
  <si>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</si>
  <si>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</si>
  <si>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</si>
  <si>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</si>
  <si>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</si>
  <si>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</si>
  <si>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</si>
  <si>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</si>
  <si>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</si>
  <si>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</si>
  <si>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</si>
  <si>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</si>
  <si>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</si>
  <si>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</si>
  <si>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</si>
  <si>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</si>
  <si>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</si>
  <si>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</si>
  <si>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</si>
  <si>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</si>
  <si>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</si>
  <si>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</si>
  <si>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</si>
  <si>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</si>
  <si>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</si>
  <si>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</si>
  <si>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</si>
  <si>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</si>
  <si>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</si>
  <si>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</si>
  <si>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</si>
  <si>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</si>
  <si>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</si>
  <si>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</si>
  <si>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</si>
  <si>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</si>
  <si>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</si>
  <si>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</si>
  <si>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</si>
  <si>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</si>
  <si>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</si>
  <si>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</si>
  <si>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</si>
  <si>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</si>
  <si>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</si>
  <si>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</si>
  <si>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</si>
  <si>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</si>
  <si>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</si>
  <si>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</si>
  <si>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</si>
  <si>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</si>
  <si>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</si>
  <si>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</si>
  <si>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</si>
  <si>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</si>
  <si>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</si>
  <si>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</si>
  <si>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</si>
  <si>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</si>
  <si>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</si>
  <si>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</si>
  <si>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</si>
  <si>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</si>
  <si>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</si>
  <si>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</si>
  <si>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</si>
  <si>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</si>
  <si>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</si>
  <si>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</si>
  <si>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</si>
  <si>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</si>
  <si>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</si>
  <si>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</si>
  <si>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</si>
  <si>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</si>
  <si>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</si>
  <si>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</si>
  <si>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</si>
  <si>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</si>
  <si>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</si>
  <si>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</si>
  <si>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</si>
  <si>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</si>
  <si>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</si>
  <si>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</si>
  <si>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</si>
  <si>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</si>
  <si>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</si>
  <si>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</si>
  <si>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</si>
  <si>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</si>
  <si>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</si>
  <si>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</si>
  <si>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</si>
  <si>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</si>
  <si>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</si>
  <si>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</si>
  <si>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</si>
  <si>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</si>
  <si>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</si>
  <si>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</si>
  <si>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</si>
  <si>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</si>
  <si>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</si>
  <si>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</si>
  <si>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</si>
  <si>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</si>
  <si>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</si>
  <si>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</si>
  <si>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</si>
  <si>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</si>
  <si>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</si>
  <si>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</si>
  <si>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</si>
  <si>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</si>
  <si>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</si>
  <si>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</si>
  <si>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</si>
  <si>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</si>
  <si>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</si>
  <si>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</si>
  <si>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</si>
  <si>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</si>
  <si>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</si>
  <si>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</si>
  <si>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</si>
  <si>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</si>
  <si>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</si>
  <si>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</si>
  <si>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</si>
  <si>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</si>
  <si>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</si>
  <si>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</si>
  <si>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</si>
  <si>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</si>
  <si>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</si>
  <si>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</si>
  <si>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</si>
  <si>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</si>
  <si>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</si>
  <si>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</si>
  <si>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</si>
  <si>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</si>
  <si>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</si>
  <si>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</si>
  <si>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</si>
  <si>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</si>
  <si>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</si>
  <si>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</si>
  <si>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</si>
  <si>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</si>
  <si>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</si>
  <si>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</si>
  <si>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</si>
  <si>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</si>
  <si>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</si>
  <si>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</si>
  <si>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</si>
  <si>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</si>
  <si>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</si>
  <si>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</si>
  <si>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</si>
  <si>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</si>
  <si>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</si>
  <si>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</si>
  <si>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</si>
  <si>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</si>
  <si>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</si>
  <si>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</si>
  <si>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</si>
  <si>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</si>
  <si>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</si>
  <si>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</si>
  <si>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</si>
  <si>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</si>
  <si>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</si>
  <si>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</si>
  <si>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</si>
  <si>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</si>
  <si>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</si>
  <si>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</si>
  <si>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</si>
  <si>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</si>
  <si>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</si>
  <si>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</si>
  <si>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</si>
  <si>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</si>
  <si>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</si>
  <si>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</si>
  <si>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</si>
  <si>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</si>
  <si>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</si>
  <si>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</si>
  <si>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</si>
  <si>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</si>
  <si>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</si>
  <si>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</si>
  <si>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</si>
  <si>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</si>
  <si>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</si>
  <si>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</si>
  <si>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</si>
  <si>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</si>
  <si>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</si>
  <si>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</si>
  <si>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</si>
  <si>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</si>
  <si>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</si>
  <si>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</si>
  <si>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</si>
  <si>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</si>
  <si>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</si>
  <si>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</si>
  <si>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</si>
  <si>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</si>
  <si>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</si>
  <si>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</si>
  <si>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</si>
  <si>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</si>
  <si>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</si>
  <si>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</si>
  <si>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</si>
  <si>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</si>
  <si>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</si>
  <si>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</si>
  <si>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</si>
  <si>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</si>
  <si>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</si>
  <si>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</si>
  <si>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</si>
  <si>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</si>
  <si>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</si>
  <si>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</si>
  <si>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</si>
  <si>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</si>
  <si>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</si>
  <si>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</si>
  <si>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</si>
  <si>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</si>
  <si>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</si>
  <si>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</si>
  <si>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</si>
  <si>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</si>
  <si>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</si>
  <si>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</si>
  <si>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</si>
  <si>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</si>
  <si>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</si>
  <si>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</si>
  <si>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</si>
  <si>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</si>
  <si>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</si>
  <si>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</si>
  <si>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</si>
  <si>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</si>
  <si>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</si>
  <si>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</si>
  <si>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</si>
  <si>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</si>
  <si>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</si>
  <si>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</si>
  <si>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</si>
  <si>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</si>
  <si>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</si>
  <si>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</si>
  <si>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</si>
  <si>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</si>
  <si>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</si>
  <si>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</si>
  <si>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</si>
  <si>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</si>
  <si>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</si>
  <si>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</si>
  <si>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</si>
  <si>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</si>
  <si>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</si>
  <si>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</si>
  <si>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</si>
  <si>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</si>
  <si>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</si>
  <si>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</si>
  <si>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</si>
  <si>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</si>
  <si>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</si>
  <si>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</si>
  <si>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</si>
  <si>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</si>
  <si>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</si>
  <si>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</si>
  <si>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</si>
  <si>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</si>
  <si>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</si>
  <si>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</si>
  <si>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</si>
  <si>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</si>
  <si>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</si>
  <si>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</si>
  <si>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</si>
  <si>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</si>
  <si>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</si>
  <si>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</si>
  <si>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</si>
  <si>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</si>
  <si>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</si>
  <si>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</si>
  <si>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</si>
  <si>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</si>
  <si>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</si>
  <si>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</si>
  <si>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</si>
  <si>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</si>
  <si>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</si>
  <si>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</si>
  <si>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</si>
  <si>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</si>
  <si>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</si>
  <si>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</si>
  <si>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</si>
  <si>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</si>
  <si>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</si>
  <si>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</si>
  <si>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</si>
  <si>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</si>
  <si>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</si>
  <si>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</si>
  <si>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</si>
  <si>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</si>
  <si>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</si>
  <si>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</si>
  <si>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</si>
  <si>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</si>
  <si>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</si>
  <si>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</si>
  <si>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</si>
  <si>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</si>
  <si>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</si>
  <si>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</si>
  <si>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</si>
  <si>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</si>
  <si>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</si>
  <si>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</si>
  <si>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</si>
  <si>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</si>
  <si>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</si>
  <si>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</si>
  <si>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</si>
  <si>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</si>
  <si>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</si>
  <si>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</si>
  <si>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</si>
  <si>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</si>
  <si>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</si>
  <si>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</si>
  <si>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</si>
  <si>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</si>
  <si>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</si>
  <si>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</si>
  <si>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</si>
  <si>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</si>
  <si>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</si>
  <si>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</si>
  <si>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</si>
  <si>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</si>
  <si>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</si>
  <si>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</si>
  <si>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</si>
  <si>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</si>
  <si>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</si>
  <si>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</si>
  <si>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</si>
  <si>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</si>
  <si>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</si>
  <si>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</si>
  <si>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</si>
  <si>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</si>
  <si>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</si>
  <si>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</si>
  <si>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</si>
  <si>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</si>
  <si>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</si>
  <si>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</si>
  <si>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</si>
  <si>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</si>
  <si>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</si>
  <si>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</si>
  <si>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</si>
  <si>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</si>
  <si>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</si>
  <si>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</si>
  <si>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</si>
  <si>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</si>
  <si>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</si>
  <si>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</si>
  <si>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</si>
  <si>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</si>
  <si>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</si>
  <si>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</si>
  <si>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</si>
  <si>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</si>
  <si>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</si>
  <si>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</si>
  <si>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</si>
  <si>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</si>
  <si>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</si>
  <si>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</si>
  <si>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</si>
  <si>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</si>
  <si>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</si>
  <si>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</si>
  <si>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</si>
  <si>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</si>
  <si>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</si>
  <si>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</si>
  <si>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</si>
  <si>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</si>
  <si>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</si>
  <si>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</si>
  <si>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</si>
  <si>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</si>
  <si>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</si>
  <si>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</si>
  <si>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</si>
  <si>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</si>
  <si>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</si>
  <si>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</si>
  <si>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</si>
  <si>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</si>
  <si>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</si>
  <si>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</si>
  <si>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</si>
  <si>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</si>
  <si>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</si>
  <si>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</si>
  <si>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</si>
  <si>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</si>
  <si>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</si>
  <si>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</si>
  <si>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</si>
  <si>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</si>
  <si>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</si>
  <si>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</si>
  <si>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</si>
  <si>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</si>
  <si>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</si>
  <si>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</si>
  <si>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</si>
  <si>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</si>
  <si>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</si>
  <si>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</si>
  <si>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</si>
  <si>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</si>
  <si>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</si>
  <si>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</si>
  <si>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</si>
  <si>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</si>
  <si>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</si>
  <si>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</si>
  <si>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</si>
  <si>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</si>
  <si>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</si>
  <si>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</si>
  <si>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</si>
  <si>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</si>
  <si>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</si>
  <si>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</si>
  <si>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</si>
  <si>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</si>
  <si>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</si>
  <si>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</si>
  <si>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</si>
  <si>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</si>
  <si>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</si>
  <si>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</si>
  <si>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</si>
  <si>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</si>
  <si>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</si>
  <si>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</si>
  <si>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</si>
  <si>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</si>
  <si>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</si>
  <si>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</si>
  <si>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</si>
  <si>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</si>
  <si>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</si>
  <si>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</si>
  <si>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</si>
  <si>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</si>
  <si>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</si>
  <si>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</si>
  <si>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</si>
  <si>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</si>
  <si>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</si>
  <si>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</si>
  <si>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</si>
  <si>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</si>
  <si>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</si>
  <si>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</si>
  <si>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</si>
  <si>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</si>
  <si>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</si>
  <si>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</si>
  <si>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</si>
  <si>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</si>
  <si>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</si>
  <si>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</si>
  <si>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</si>
  <si>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</si>
  <si>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</si>
  <si>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</si>
  <si>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</si>
  <si>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</si>
  <si>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</si>
  <si>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</si>
  <si>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</si>
  <si>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</si>
  <si>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</si>
  <si>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</si>
  <si>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</si>
  <si>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</si>
  <si>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</si>
  <si>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</si>
  <si>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</si>
  <si>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</si>
  <si>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</si>
  <si>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</si>
  <si>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</si>
  <si>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</si>
  <si>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</si>
  <si>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</si>
  <si>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</si>
  <si>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</si>
  <si>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</si>
  <si>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</si>
  <si>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</si>
  <si>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</si>
  <si>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</si>
  <si>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</si>
  <si>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</si>
  <si>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</si>
  <si>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</si>
  <si>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</si>
  <si>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</si>
  <si>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</si>
  <si>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</si>
  <si>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</si>
  <si>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</si>
  <si>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</si>
  <si>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</si>
  <si>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</si>
  <si>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</si>
  <si>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</si>
  <si>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</si>
  <si>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</si>
  <si>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</si>
  <si>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</si>
  <si>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</si>
  <si>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</si>
  <si>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</si>
  <si>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</si>
  <si>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</si>
  <si>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</si>
  <si>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</si>
  <si>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</si>
  <si>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</si>
  <si>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</si>
  <si>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</si>
  <si>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</si>
  <si>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</si>
  <si>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</si>
  <si>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</si>
  <si>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</si>
  <si>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</si>
  <si>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</si>
  <si>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</si>
  <si>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</si>
  <si>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</si>
  <si>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</si>
  <si>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</si>
  <si>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</si>
  <si>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</si>
  <si>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</si>
  <si>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</si>
  <si>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</si>
  <si>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</si>
  <si>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</si>
  <si>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</si>
  <si>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</si>
  <si>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</si>
  <si>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</si>
  <si>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</si>
  <si>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</si>
  <si>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</si>
  <si>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</si>
  <si>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</si>
  <si>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</si>
  <si>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</si>
  <si>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</si>
  <si>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</si>
  <si>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</si>
  <si>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</si>
  <si>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</si>
  <si>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</si>
  <si>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</si>
  <si>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</si>
  <si>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</si>
  <si>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</si>
  <si>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</si>
  <si>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</si>
  <si>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</si>
  <si>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</si>
  <si>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</si>
  <si>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</si>
  <si>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</si>
  <si>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</si>
  <si>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</si>
  <si>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</si>
  <si>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</si>
  <si>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</si>
  <si>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</si>
  <si>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</si>
  <si>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</si>
  <si>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</si>
  <si>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</si>
  <si>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</si>
  <si>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</si>
  <si>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</si>
  <si>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</si>
  <si>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</si>
  <si>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</si>
  <si>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</si>
  <si>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</si>
  <si>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</si>
  <si>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</si>
  <si>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</si>
  <si>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</si>
  <si>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</si>
  <si>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</si>
  <si>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</si>
  <si>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</si>
  <si>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</si>
  <si>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</si>
  <si>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</si>
  <si>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</si>
  <si>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</si>
  <si>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</si>
  <si>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</si>
  <si>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</si>
  <si>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</si>
  <si>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</si>
  <si>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</si>
  <si>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</si>
  <si>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</si>
  <si>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</si>
  <si>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</si>
  <si>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</si>
  <si>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</si>
  <si>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</si>
  <si>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</si>
  <si>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</si>
  <si>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</si>
  <si>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</si>
  <si>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</si>
  <si>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</si>
  <si>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</si>
  <si>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</si>
  <si>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</si>
  <si>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</si>
  <si>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</si>
  <si>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</si>
  <si>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</si>
  <si>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</si>
  <si>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</si>
  <si>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</si>
  <si>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</si>
  <si>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</si>
  <si>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</si>
  <si>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</si>
  <si>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</si>
  <si>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</si>
  <si>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</si>
  <si>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</si>
  <si>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</si>
  <si>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</si>
  <si>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</si>
  <si>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</si>
  <si>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</si>
  <si>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</si>
  <si>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</si>
  <si>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</si>
  <si>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</si>
  <si>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</si>
  <si>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</si>
  <si>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</si>
  <si>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</si>
  <si>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</si>
  <si>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</si>
  <si>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</si>
  <si>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</si>
  <si>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</si>
  <si>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</si>
  <si>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</si>
  <si>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</si>
  <si>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</si>
  <si>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</si>
  <si>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</si>
  <si>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</si>
  <si>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</si>
  <si>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</si>
  <si>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</si>
  <si>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</si>
  <si>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</si>
  <si>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</si>
  <si>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</si>
  <si>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</si>
  <si>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</si>
  <si>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</si>
  <si>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</si>
  <si>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</si>
  <si>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</si>
  <si>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</si>
  <si>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</si>
  <si>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</si>
  <si>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</si>
  <si>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</si>
  <si>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</si>
  <si>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</si>
  <si>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</si>
  <si>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</si>
  <si>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</si>
  <si>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</si>
  <si>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</si>
  <si>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</si>
  <si>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</si>
  <si>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</si>
  <si>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</si>
  <si>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</si>
  <si>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</si>
  <si>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</si>
  <si>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</si>
  <si>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</si>
  <si>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</si>
  <si>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</si>
  <si>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</si>
  <si>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</si>
  <si>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</si>
  <si>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</si>
  <si>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</si>
  <si>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</si>
  <si>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</si>
  <si>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</si>
  <si>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</si>
  <si>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</si>
  <si>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</si>
  <si>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</si>
  <si>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</si>
  <si>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</si>
  <si>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</si>
  <si>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</si>
  <si>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</si>
  <si>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</si>
  <si>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</si>
  <si>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</si>
  <si>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</si>
  <si>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</si>
  <si>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</si>
  <si>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</si>
  <si>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</si>
  <si>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</si>
  <si>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</si>
  <si>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</si>
  <si>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</si>
  <si>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</si>
  <si>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</si>
  <si>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</si>
  <si>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</si>
  <si>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</si>
  <si>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</si>
  <si>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</si>
  <si>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</si>
  <si>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</si>
  <si>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</si>
  <si>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</si>
  <si>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</si>
  <si>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</si>
  <si>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</si>
  <si>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</si>
  <si>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</si>
  <si>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</si>
  <si>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</si>
  <si>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</si>
  <si>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</si>
  <si>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</si>
  <si>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</si>
  <si>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</si>
  <si>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</si>
  <si>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</si>
  <si>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</si>
  <si>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</si>
  <si>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</si>
  <si>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</si>
  <si>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</si>
  <si>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</si>
  <si>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</si>
  <si>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</si>
  <si>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</si>
  <si>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</si>
  <si>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</si>
  <si>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</si>
  <si>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</si>
  <si>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</si>
  <si>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</si>
  <si>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</si>
  <si>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</si>
  <si>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</si>
  <si>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</si>
  <si>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</si>
  <si>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</si>
  <si>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</si>
  <si>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</si>
  <si>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</si>
  <si>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</si>
  <si>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</si>
  <si>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</si>
  <si>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</si>
  <si>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</si>
  <si>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</si>
  <si>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</si>
  <si>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</si>
  <si>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</si>
  <si>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</si>
  <si>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</si>
  <si>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</si>
  <si>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</si>
  <si>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</si>
  <si>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</si>
  <si>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</si>
  <si>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</si>
  <si>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</si>
  <si>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</si>
  <si>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</si>
  <si>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</si>
  <si>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</si>
  <si>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</si>
  <si>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</si>
  <si>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</si>
  <si>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</si>
  <si>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</si>
  <si>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</si>
  <si>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</si>
  <si>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</si>
  <si>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</si>
  <si>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</si>
  <si>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</si>
  <si>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</si>
  <si>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</si>
  <si>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</si>
  <si>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</si>
  <si>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</si>
  <si>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</si>
  <si>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</si>
  <si>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</si>
  <si>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</si>
  <si>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</si>
  <si>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</si>
  <si>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</si>
  <si>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</si>
  <si>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</si>
  <si>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</si>
  <si>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</si>
  <si>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</si>
  <si>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</si>
  <si>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</si>
  <si>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</si>
  <si>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</si>
  <si>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</si>
  <si>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</si>
  <si>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</si>
  <si>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</si>
  <si>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</si>
  <si>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</si>
  <si>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</si>
  <si>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</si>
  <si>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</si>
  <si>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</si>
  <si>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</si>
  <si>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</si>
  <si>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</si>
  <si>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</si>
  <si>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</si>
  <si>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</si>
  <si>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</si>
  <si>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</si>
  <si>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</si>
  <si>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</si>
  <si>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</si>
  <si>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</si>
  <si>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</si>
  <si>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</si>
  <si>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</si>
  <si>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</si>
  <si>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</si>
  <si>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</si>
  <si>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</si>
  <si>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</si>
  <si>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</si>
  <si>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</si>
  <si>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</si>
  <si>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</si>
  <si>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</si>
  <si>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</si>
  <si>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</si>
  <si>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</si>
  <si>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</si>
  <si>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</si>
  <si>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</si>
  <si>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</si>
  <si>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</si>
  <si>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</si>
  <si>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</si>
  <si>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</si>
  <si>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</si>
  <si>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</si>
  <si>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</si>
  <si>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</si>
  <si>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</si>
  <si>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</si>
  <si>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</si>
  <si>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</si>
  <si>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</si>
  <si>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</si>
  <si>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</si>
  <si>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</si>
  <si>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</si>
  <si>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</si>
  <si>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</si>
  <si>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</si>
  <si>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</si>
  <si>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</si>
  <si>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</si>
  <si>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</si>
  <si>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</si>
  <si>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</si>
  <si>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</si>
  <si>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</si>
  <si>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</si>
  <si>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</si>
  <si>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</si>
  <si>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</si>
  <si>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</si>
  <si>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</si>
  <si>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</si>
  <si>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</si>
  <si>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</si>
  <si>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</si>
  <si>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</si>
  <si>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</si>
  <si>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</si>
  <si>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</si>
  <si>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</si>
  <si>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</si>
  <si>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</si>
  <si>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</si>
  <si>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</si>
  <si>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</si>
  <si>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</si>
  <si>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</si>
  <si>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</si>
  <si>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</si>
  <si>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</si>
  <si>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</si>
  <si>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</si>
  <si>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</si>
  <si>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</si>
  <si>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</si>
  <si>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</si>
  <si>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</si>
  <si>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</si>
  <si>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</si>
  <si>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</si>
  <si>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</si>
  <si>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</si>
  <si>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</si>
  <si>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</si>
  <si>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</si>
  <si>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</si>
  <si>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</si>
  <si>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</si>
  <si>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</si>
  <si>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</si>
  <si>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</si>
  <si>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</si>
  <si>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</si>
  <si>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</si>
  <si>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</si>
  <si>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</si>
  <si>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</si>
  <si>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</si>
  <si>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</si>
  <si>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</si>
  <si>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</si>
  <si>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</si>
  <si>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</si>
  <si>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</si>
  <si>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</si>
  <si>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</si>
  <si>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</si>
  <si>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</si>
  <si>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</si>
  <si>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</si>
  <si>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</si>
  <si>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</si>
  <si>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</si>
  <si>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</si>
  <si>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</si>
  <si>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</si>
  <si>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</si>
  <si>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</si>
  <si>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</si>
  <si>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</si>
  <si>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</si>
  <si>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</si>
  <si>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</si>
  <si>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</si>
  <si>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</si>
  <si>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</si>
  <si>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</si>
  <si>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</si>
  <si>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</si>
  <si>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</si>
  <si>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</si>
  <si>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</si>
  <si>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</si>
  <si>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</si>
  <si>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</si>
  <si>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</si>
  <si>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</si>
  <si>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</si>
  <si>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</si>
  <si>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</si>
  <si>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</si>
  <si>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</si>
  <si>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</si>
  <si>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</si>
  <si>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</si>
  <si>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</si>
  <si>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</si>
  <si>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</si>
  <si>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</si>
  <si>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</si>
  <si>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</si>
  <si>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</si>
  <si>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</si>
  <si>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</si>
  <si>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</si>
  <si>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</si>
  <si>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</si>
  <si>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</si>
  <si>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</si>
  <si>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</si>
  <si>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</si>
  <si>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</si>
  <si>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</si>
  <si>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</si>
  <si>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</si>
  <si>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</si>
  <si>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</si>
  <si>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</si>
  <si>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</si>
  <si>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</si>
  <si>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</si>
  <si>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</si>
  <si>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</si>
  <si>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</si>
  <si>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</si>
  <si>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</si>
  <si>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</si>
  <si>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</si>
  <si>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</si>
  <si>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</si>
  <si>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</si>
  <si>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</si>
  <si>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</si>
  <si>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</si>
  <si>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</si>
  <si>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</si>
  <si>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</si>
  <si>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</si>
  <si>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</si>
  <si>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</si>
  <si>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</si>
  <si>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</si>
  <si>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</si>
  <si>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</si>
  <si>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</si>
  <si>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</si>
  <si>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</si>
  <si>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</si>
  <si>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</si>
  <si>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</si>
  <si>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</si>
  <si>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</si>
  <si>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</si>
  <si>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</si>
  <si>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</si>
  <si>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</si>
  <si>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</si>
  <si>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</si>
  <si>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</si>
  <si>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</si>
  <si>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</si>
  <si>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</si>
  <si>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</si>
  <si>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</si>
  <si>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</si>
  <si>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</si>
  <si>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</si>
  <si>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</si>
  <si>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</si>
  <si>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</si>
  <si>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</si>
  <si>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</si>
  <si>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</si>
  <si>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</si>
  <si>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</si>
  <si>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</si>
  <si>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</si>
  <si>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</si>
  <si>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</si>
  <si>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</si>
  <si>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</si>
  <si>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</si>
  <si>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</si>
  <si>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</si>
  <si>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</si>
  <si>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</si>
  <si>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</si>
  <si>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</si>
  <si>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</si>
  <si>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</si>
  <si>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</si>
  <si>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</si>
  <si>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</si>
  <si>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</si>
  <si>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</si>
  <si>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</si>
  <si>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</si>
  <si>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</si>
  <si>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</si>
  <si>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</si>
  <si>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</si>
  <si>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</si>
  <si>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</si>
  <si>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</si>
  <si>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</si>
  <si>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</si>
  <si>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</si>
  <si>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</si>
  <si>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</si>
  <si>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</si>
  <si>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</si>
  <si>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</si>
  <si>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</si>
  <si>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</si>
  <si>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</si>
  <si>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</si>
  <si>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</si>
  <si>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</si>
  <si>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</si>
  <si>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</si>
  <si>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</si>
  <si>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</si>
  <si>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</si>
  <si>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</si>
  <si>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</si>
  <si>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</si>
  <si>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</si>
  <si>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</si>
  <si>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</si>
  <si>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</si>
  <si>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</si>
  <si>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</si>
  <si>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</si>
  <si>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</si>
  <si>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</si>
  <si>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</si>
  <si>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</si>
  <si>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</si>
  <si>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</si>
  <si>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</si>
  <si>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</si>
  <si>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</si>
  <si>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</si>
  <si>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</si>
  <si>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</si>
  <si>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</si>
  <si>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</si>
  <si>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</si>
  <si>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</si>
  <si>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</si>
  <si>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</si>
  <si>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</si>
  <si>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</si>
  <si>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</si>
  <si>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</si>
  <si>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</si>
  <si>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</si>
  <si>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</si>
  <si>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</si>
  <si>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</si>
  <si>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</si>
  <si>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</si>
  <si>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</si>
  <si>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</si>
  <si>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</si>
  <si>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</si>
  <si>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</si>
  <si>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</si>
  <si>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</si>
  <si>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</si>
  <si>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</si>
  <si>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</si>
  <si>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</si>
  <si>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</si>
  <si>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</si>
  <si>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</si>
  <si>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</si>
  <si>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</si>
  <si>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</si>
  <si>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</si>
  <si>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</si>
  <si>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</si>
  <si>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</si>
  <si>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</si>
  <si>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</si>
  <si>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</si>
  <si>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</si>
  <si>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</si>
  <si>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</si>
  <si>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</si>
  <si>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</si>
  <si>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</si>
  <si>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</si>
  <si>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</si>
  <si>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</si>
  <si>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</si>
  <si>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</si>
  <si>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</si>
  <si>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</si>
  <si>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</si>
  <si>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</si>
  <si>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</si>
  <si>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</si>
  <si>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</si>
  <si>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</si>
  <si>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</si>
  <si>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</si>
  <si>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</si>
  <si>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</si>
  <si>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</si>
  <si>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</si>
  <si>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</si>
  <si>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</si>
  <si>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</si>
  <si>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</si>
  <si>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</si>
  <si>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</si>
  <si>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</si>
  <si>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</si>
  <si>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</si>
  <si>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</si>
  <si>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</si>
  <si>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</si>
  <si>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</si>
  <si>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</si>
  <si>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</si>
  <si>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</si>
  <si>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</si>
  <si>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</si>
  <si>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</si>
  <si>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</si>
  <si>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</si>
  <si>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</si>
  <si>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</si>
  <si>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</si>
  <si>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</si>
  <si>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</si>
  <si>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</si>
  <si>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</si>
  <si>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</si>
  <si>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</si>
  <si>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</si>
  <si>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</si>
  <si>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</si>
  <si>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</si>
  <si>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</si>
  <si>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</si>
  <si>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</si>
  <si>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</si>
  <si>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</si>
  <si>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</si>
  <si>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</si>
  <si>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</si>
  <si>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</si>
  <si>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</si>
  <si>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</si>
  <si>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</si>
  <si>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</si>
  <si>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</si>
  <si>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</si>
  <si>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</si>
  <si>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</si>
  <si>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</si>
  <si>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</si>
  <si>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</si>
  <si>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</si>
  <si>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</si>
  <si>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</si>
  <si>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</si>
  <si>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</si>
  <si>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</si>
  <si>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</si>
  <si>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</si>
  <si>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</si>
  <si>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</si>
  <si>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</si>
  <si>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</si>
  <si>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</si>
  <si>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</si>
  <si>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</si>
  <si>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</si>
  <si>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</si>
  <si>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</si>
  <si>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</si>
  <si>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</si>
  <si>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</si>
  <si>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</si>
  <si>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</si>
  <si>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</si>
  <si>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</si>
  <si>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</si>
  <si>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</si>
  <si>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</si>
  <si>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</si>
  <si>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</si>
  <si>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</si>
  <si>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</si>
  <si>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</si>
  <si>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</si>
  <si>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</si>
  <si>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</si>
  <si>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</si>
  <si>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</si>
  <si>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</si>
  <si>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</si>
  <si>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</si>
  <si>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</si>
  <si>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</si>
  <si>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</si>
  <si>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</si>
  <si>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</si>
  <si>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</si>
  <si>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</si>
  <si>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</si>
  <si>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</si>
  <si>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</si>
  <si>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</si>
  <si>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</si>
  <si>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</si>
  <si>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</si>
  <si>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</si>
  <si>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</si>
  <si>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</si>
  <si>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</si>
  <si>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</si>
  <si>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</si>
  <si>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</si>
  <si>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</si>
  <si>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</si>
  <si>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</si>
  <si>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</si>
  <si>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</si>
  <si>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</si>
  <si>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</si>
  <si>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</si>
  <si>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</si>
  <si>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</si>
  <si>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</si>
  <si>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</si>
  <si>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</si>
  <si>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</si>
  <si>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</si>
  <si>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</si>
  <si>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</si>
  <si>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</si>
  <si>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</si>
  <si>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</si>
  <si>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</si>
  <si>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</si>
  <si>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</si>
  <si>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</si>
  <si>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</si>
  <si>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</si>
  <si>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</si>
  <si>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</si>
  <si>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</si>
  <si>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</si>
  <si>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</si>
  <si>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</si>
  <si>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</si>
  <si>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</si>
  <si>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</si>
  <si>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</si>
  <si>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</si>
  <si>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</si>
  <si>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</si>
  <si>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</si>
  <si>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</si>
  <si>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</si>
  <si>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</si>
  <si>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</si>
  <si>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</si>
  <si>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</si>
  <si>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</si>
  <si>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</si>
  <si>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</si>
  <si>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</si>
  <si>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</si>
  <si>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</si>
  <si>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</si>
  <si>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</si>
  <si>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</si>
  <si>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</si>
  <si>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</si>
  <si>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</si>
  <si>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</si>
  <si>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</si>
  <si>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</si>
  <si>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</si>
  <si>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</si>
  <si>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</si>
  <si>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</si>
  <si>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</si>
  <si>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</si>
  <si>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</si>
  <si>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</si>
  <si>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</si>
  <si>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</si>
  <si>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</si>
  <si>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</si>
  <si>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</si>
  <si>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</si>
  <si>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</si>
  <si>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</si>
  <si>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</si>
  <si>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</si>
  <si>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</si>
  <si>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</si>
  <si>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</si>
  <si>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</si>
  <si>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</si>
  <si>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</si>
  <si>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</si>
  <si>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</si>
  <si>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</si>
  <si>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</si>
  <si>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</si>
  <si>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</si>
  <si>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</si>
  <si>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</si>
  <si>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</si>
  <si>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</si>
  <si>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</si>
  <si>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</si>
  <si>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</si>
  <si>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</si>
  <si>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</si>
  <si>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</si>
  <si>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</si>
  <si>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</si>
  <si>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</si>
  <si>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</si>
  <si>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</si>
  <si>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</si>
  <si>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</si>
  <si>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</si>
  <si>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</si>
  <si>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</si>
  <si>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</si>
  <si>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</si>
  <si>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</si>
  <si>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</si>
  <si>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</si>
  <si>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</si>
  <si>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</si>
  <si>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</si>
  <si>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</si>
  <si>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</si>
  <si>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</si>
  <si>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</si>
  <si>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</si>
  <si>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</si>
  <si>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</si>
  <si>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</si>
  <si>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</si>
  <si>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</si>
  <si>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</si>
  <si>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</si>
  <si>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</si>
  <si>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</si>
  <si>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</si>
  <si>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</si>
  <si>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</si>
  <si>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</si>
  <si>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</si>
  <si>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</si>
  <si>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</si>
  <si>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</si>
  <si>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</si>
  <si>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</si>
  <si>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</si>
  <si>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</si>
  <si>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</si>
  <si>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</si>
  <si>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</si>
  <si>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</si>
  <si>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</si>
  <si>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</si>
  <si>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</si>
  <si>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</si>
  <si>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</si>
  <si>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</si>
  <si>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</si>
  <si>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</si>
  <si>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</si>
  <si>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</si>
  <si>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</si>
  <si>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</si>
  <si>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</si>
  <si>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</si>
  <si>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</si>
  <si>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</si>
  <si>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</si>
  <si>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</si>
  <si>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</si>
  <si>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</si>
  <si>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</si>
  <si>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</si>
  <si>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</si>
  <si>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</si>
  <si>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</si>
  <si>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</si>
  <si>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</si>
  <si>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</si>
  <si>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</si>
  <si>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</si>
  <si>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</si>
  <si>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</si>
  <si>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</si>
  <si>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</si>
  <si>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</si>
  <si>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</si>
  <si>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</si>
  <si>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</si>
  <si>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</si>
  <si>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</si>
  <si>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</si>
  <si>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</si>
  <si>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</si>
  <si>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</si>
  <si>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</si>
  <si>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</si>
  <si>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</si>
  <si>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</si>
  <si>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</si>
  <si>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</si>
  <si>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</si>
  <si>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</si>
  <si>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</si>
  <si>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</si>
  <si>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</si>
  <si>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</si>
  <si>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</si>
  <si>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</si>
  <si>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</si>
  <si>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</si>
  <si>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</si>
  <si>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</si>
  <si>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</si>
  <si>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</si>
  <si>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</si>
  <si>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</si>
  <si>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</si>
  <si>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</si>
  <si>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</si>
  <si>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</si>
  <si>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</si>
  <si>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</si>
  <si>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</si>
  <si>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</si>
  <si>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</si>
  <si>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</si>
  <si>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</si>
  <si>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</si>
  <si>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</si>
  <si>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</si>
  <si>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</si>
  <si>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</si>
  <si>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</si>
  <si>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</si>
  <si>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</si>
  <si>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</si>
  <si>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</si>
  <si>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</si>
  <si>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</si>
  <si>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</si>
  <si>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</si>
  <si>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</si>
  <si>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</si>
  <si>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</si>
  <si>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</si>
  <si>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</si>
  <si>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</si>
  <si>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</si>
  <si>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</si>
  <si>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</si>
  <si>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</si>
  <si>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</si>
  <si>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</si>
  <si>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</si>
  <si>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</si>
  <si>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</si>
  <si>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</si>
  <si>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</si>
  <si>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</si>
  <si>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</si>
  <si>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</si>
  <si>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</si>
  <si>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</si>
  <si>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</si>
  <si>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</si>
  <si>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</si>
  <si>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</si>
  <si>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</si>
  <si>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</si>
  <si>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</si>
  <si>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</si>
  <si>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</si>
  <si>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</si>
  <si>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</si>
  <si>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</si>
  <si>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</si>
  <si>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</si>
  <si>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</si>
  <si>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</si>
  <si>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</si>
  <si>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</si>
  <si>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</si>
  <si>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</si>
  <si>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</si>
  <si>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</si>
  <si>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</si>
  <si>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</si>
  <si>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</si>
  <si>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</si>
  <si>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</si>
  <si>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</si>
  <si>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</si>
  <si>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</si>
  <si>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</si>
  <si>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</si>
  <si>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</si>
  <si>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</si>
  <si>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</si>
  <si>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</si>
  <si>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</si>
  <si>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</si>
  <si>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</si>
  <si>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</si>
  <si>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</si>
  <si>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</si>
  <si>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</si>
  <si>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</si>
  <si>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</si>
  <si>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</si>
  <si>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</si>
  <si>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</si>
  <si>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</si>
  <si>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</si>
  <si>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</si>
  <si>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</si>
  <si>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</si>
  <si>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</si>
  <si>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</si>
  <si>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</si>
  <si>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</si>
  <si>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</si>
  <si>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</si>
  <si>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</si>
  <si>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</si>
  <si>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</si>
  <si>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</si>
  <si>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</si>
  <si>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</si>
  <si>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</si>
  <si>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</si>
  <si>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</si>
  <si>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</si>
  <si>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</si>
  <si>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</si>
  <si>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</si>
  <si>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</si>
  <si>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</si>
  <si>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</si>
  <si>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</si>
  <si>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</si>
  <si>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</si>
  <si>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</si>
  <si>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</si>
  <si>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</si>
  <si>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</si>
  <si>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</si>
  <si>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</si>
  <si>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</si>
  <si>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</si>
  <si>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</si>
  <si>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</si>
  <si>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</si>
  <si>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</si>
  <si>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</si>
  <si>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</si>
  <si>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</si>
  <si>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</si>
  <si>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</si>
  <si>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</si>
  <si>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</si>
  <si>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</si>
  <si>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</si>
  <si>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</si>
  <si>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</si>
  <si>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</si>
  <si>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</si>
  <si>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</si>
  <si>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</si>
  <si>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</si>
  <si>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</si>
  <si>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</si>
  <si>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</si>
  <si>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</si>
  <si>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</si>
  <si>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</si>
  <si>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</si>
  <si>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</si>
  <si>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</si>
  <si>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</si>
  <si>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</si>
  <si>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</si>
  <si>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</si>
  <si>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</si>
  <si>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</si>
  <si>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</si>
  <si>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</si>
  <si>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</si>
  <si>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</si>
  <si>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</si>
  <si>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</si>
  <si>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</si>
  <si>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</si>
  <si>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</si>
  <si>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</si>
  <si>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</si>
  <si>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</si>
  <si>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</si>
  <si>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</si>
  <si>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</si>
  <si>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</si>
  <si>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</si>
  <si>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</si>
  <si>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</si>
  <si>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</si>
  <si>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</si>
  <si>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</si>
  <si>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</si>
  <si>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</si>
  <si>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</si>
  <si>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</si>
  <si>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</si>
  <si>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</si>
  <si>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</si>
  <si>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</si>
  <si>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</si>
  <si>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</si>
  <si>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</si>
  <si>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</si>
  <si>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</si>
  <si>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</si>
  <si>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</si>
  <si>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</si>
  <si>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</si>
  <si>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</si>
  <si>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</si>
  <si>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</si>
  <si>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</si>
  <si>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</si>
  <si>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</si>
  <si>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</si>
  <si>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</si>
  <si>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</si>
  <si>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</si>
  <si>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</si>
  <si>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</si>
  <si>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</si>
  <si>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</si>
  <si>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</si>
  <si>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</si>
  <si>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</si>
  <si>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</si>
  <si>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</si>
  <si>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</si>
  <si>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</si>
  <si>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</si>
  <si>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</si>
  <si>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</si>
  <si>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</si>
  <si>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</si>
  <si>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</si>
  <si>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</si>
  <si>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</si>
  <si>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</si>
  <si>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</si>
  <si>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</si>
  <si>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</si>
  <si>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</si>
  <si>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</si>
  <si>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</si>
  <si>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</si>
  <si>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</si>
  <si>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</si>
  <si>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</si>
  <si>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</si>
  <si>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</si>
  <si>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</si>
  <si>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</si>
  <si>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</si>
  <si>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</si>
  <si>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</si>
  <si>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</si>
  <si>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</si>
  <si>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</si>
  <si>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</si>
  <si>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</si>
  <si>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</si>
  <si>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</si>
  <si>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</si>
  <si>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</si>
  <si>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</si>
  <si>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</si>
  <si>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</si>
  <si>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</si>
  <si>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</si>
  <si>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</si>
  <si>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</si>
  <si>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</si>
  <si>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</si>
  <si>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</si>
  <si>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</si>
  <si>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</si>
  <si>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</si>
  <si>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</si>
  <si>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</si>
  <si>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</si>
  <si>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</si>
  <si>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</si>
  <si>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</si>
  <si>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</si>
  <si>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</si>
  <si>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</si>
  <si>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</si>
  <si>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</si>
  <si>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</si>
  <si>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</si>
  <si>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</si>
  <si>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</si>
  <si>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</si>
  <si>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</si>
  <si>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</si>
  <si>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</si>
  <si>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</si>
  <si>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</si>
  <si>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</si>
  <si>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</si>
  <si>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</si>
  <si>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</si>
  <si>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</si>
  <si>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</si>
  <si>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</si>
  <si>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</si>
  <si>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</si>
  <si>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</si>
  <si>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</si>
  <si>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</si>
  <si>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</si>
  <si>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</si>
  <si>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</si>
  <si>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</si>
  <si>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</si>
  <si>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</si>
  <si>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</si>
  <si>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</si>
  <si>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</si>
  <si>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</si>
  <si>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</si>
  <si>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</si>
  <si>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</si>
  <si>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</si>
  <si>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</si>
  <si>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</si>
  <si>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</si>
  <si>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</si>
  <si>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</si>
  <si>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</si>
  <si>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</si>
  <si>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</si>
  <si>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</si>
  <si>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</si>
  <si>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</si>
  <si>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</si>
  <si>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</si>
  <si>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</si>
  <si>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</si>
  <si>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</si>
  <si>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</si>
  <si>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</si>
  <si>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</si>
  <si>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</si>
  <si>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</si>
  <si>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</si>
  <si>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</si>
  <si>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</si>
  <si>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</si>
  <si>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</si>
  <si>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</si>
  <si>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</si>
  <si>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</si>
  <si>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</si>
  <si>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</si>
  <si>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</si>
  <si>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</si>
  <si>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</si>
  <si>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</si>
  <si>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</si>
  <si>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</si>
  <si>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</si>
  <si>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</si>
  <si>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</si>
  <si>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</si>
  <si>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</si>
  <si>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</si>
  <si>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</si>
  <si>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</si>
  <si>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</si>
  <si>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</si>
  <si>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</si>
  <si>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</si>
  <si>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</si>
  <si>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</si>
  <si>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</si>
  <si>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</si>
  <si>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</si>
  <si>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</si>
  <si>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</si>
  <si>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</si>
  <si>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</si>
  <si>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</si>
  <si>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</si>
  <si>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</si>
  <si>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</si>
  <si>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</si>
  <si>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</si>
  <si>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</si>
  <si>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</si>
  <si>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</si>
  <si>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</si>
  <si>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</si>
  <si>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</si>
  <si>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</si>
  <si>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</si>
  <si>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</si>
  <si>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</si>
  <si>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</si>
  <si>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</si>
  <si>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</si>
  <si>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</si>
  <si>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</si>
  <si>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</si>
  <si>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</si>
  <si>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</si>
  <si>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</si>
  <si>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</si>
  <si>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</si>
  <si>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</si>
  <si>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</si>
  <si>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</si>
  <si>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</si>
  <si>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</si>
  <si>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</si>
  <si>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</si>
  <si>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</si>
  <si>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</si>
  <si>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</si>
  <si>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</si>
  <si>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</si>
  <si>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</si>
  <si>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</si>
  <si>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</si>
  <si>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</si>
  <si>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</si>
  <si>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</si>
  <si>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</si>
  <si>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</si>
  <si>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</si>
  <si>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</si>
  <si>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</si>
  <si>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</si>
  <si>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</si>
  <si>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</si>
  <si>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</si>
  <si>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</si>
  <si>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</si>
  <si>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</si>
  <si>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</si>
  <si>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</si>
  <si>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</si>
  <si>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</si>
  <si>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</si>
  <si>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</si>
  <si>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</si>
  <si>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</si>
  <si>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</si>
  <si>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</si>
  <si>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</si>
  <si>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</si>
  <si>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</si>
  <si>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</si>
  <si>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</si>
  <si>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</si>
  <si>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</si>
  <si>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</si>
  <si>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</si>
  <si>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</si>
  <si>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</si>
  <si>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</si>
  <si>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</si>
  <si>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</si>
  <si>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</si>
  <si>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</si>
  <si>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</si>
  <si>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</si>
  <si>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</si>
  <si>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</si>
  <si>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</si>
  <si>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</si>
  <si>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</si>
  <si>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</si>
  <si>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</si>
  <si>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</si>
  <si>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</si>
  <si>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</si>
  <si>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</si>
  <si>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</si>
  <si>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</si>
  <si>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</si>
  <si>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</si>
  <si>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</si>
  <si>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</si>
  <si>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</si>
  <si>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</si>
  <si>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</si>
  <si>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</si>
  <si>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</si>
  <si>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</si>
  <si>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</si>
  <si>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</si>
  <si>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</si>
  <si>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</si>
  <si>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</si>
  <si>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</si>
  <si>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</si>
  <si>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</si>
  <si>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</si>
  <si>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</si>
  <si>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</si>
  <si>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</si>
  <si>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</si>
  <si>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</si>
  <si>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</si>
  <si>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</si>
  <si>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</si>
  <si>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</si>
  <si>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</si>
  <si>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</si>
  <si>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</si>
  <si>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</si>
  <si>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</si>
  <si>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</si>
  <si>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</si>
  <si>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</si>
  <si>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</si>
  <si>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</si>
  <si>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</si>
  <si>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</si>
  <si>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</si>
  <si>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</si>
  <si>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</si>
  <si>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</si>
  <si>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</si>
  <si>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</si>
  <si>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</si>
  <si>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</si>
  <si>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</si>
  <si>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</si>
  <si>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</si>
  <si>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</si>
  <si>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</si>
  <si>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</si>
  <si>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</si>
  <si>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</si>
  <si>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</si>
  <si>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</si>
  <si>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</si>
  <si>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</si>
  <si>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</si>
  <si>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</si>
  <si>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</si>
  <si>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</si>
  <si>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</si>
  <si>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</si>
  <si>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</si>
  <si>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</si>
  <si>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</si>
  <si>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</si>
  <si>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</si>
  <si>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</si>
  <si>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</si>
  <si>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</si>
  <si>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</si>
  <si>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</si>
  <si>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</si>
  <si>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</si>
  <si>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</si>
  <si>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</si>
  <si>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</si>
  <si>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</si>
  <si>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</si>
  <si>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</si>
  <si>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</si>
  <si>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</si>
  <si>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</si>
  <si>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</si>
  <si>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</si>
  <si>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</si>
  <si>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</si>
  <si>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</si>
  <si>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</si>
  <si>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</si>
  <si>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</si>
  <si>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</si>
  <si>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</si>
  <si>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</si>
  <si>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</si>
  <si>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</si>
  <si>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</si>
  <si>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</si>
  <si>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</si>
  <si>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</si>
  <si>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</si>
  <si>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</si>
  <si>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</si>
  <si>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</si>
  <si>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</si>
  <si>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</si>
  <si>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</si>
  <si>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</si>
  <si>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</si>
  <si>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</si>
  <si>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</si>
  <si>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</si>
  <si>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</si>
  <si>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</si>
  <si>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</si>
  <si>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</si>
  <si>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</si>
  <si>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</si>
  <si>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</si>
  <si>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</si>
  <si>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</si>
  <si>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</si>
  <si>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</si>
  <si>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</si>
  <si>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</si>
  <si>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</si>
  <si>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</si>
  <si>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</si>
  <si>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</si>
  <si>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</si>
  <si>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</si>
  <si>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</si>
  <si>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</si>
  <si>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</si>
  <si>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</si>
  <si>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</si>
  <si>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</si>
  <si>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</si>
  <si>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</si>
  <si>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</si>
  <si>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</si>
  <si>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</si>
  <si>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</si>
  <si>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</si>
  <si>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</si>
  <si>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</si>
  <si>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</si>
  <si>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</si>
  <si>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</si>
  <si>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</si>
  <si>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</si>
  <si>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</si>
  <si>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</si>
  <si>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</si>
  <si>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</si>
  <si>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</si>
  <si>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</si>
  <si>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</si>
  <si>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</si>
  <si>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</si>
  <si>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</si>
  <si>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</si>
  <si>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</si>
  <si>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</si>
  <si>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</si>
  <si>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</si>
  <si>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</si>
  <si>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</si>
  <si>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</si>
  <si>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</si>
  <si>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</si>
  <si>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</si>
  <si>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</si>
  <si>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</si>
  <si>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</si>
  <si>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</si>
  <si>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</si>
  <si>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</si>
  <si>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</si>
  <si>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</si>
  <si>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</si>
  <si>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</si>
  <si>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</si>
  <si>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</si>
  <si>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</si>
  <si>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</si>
  <si>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</si>
  <si>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</si>
  <si>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</si>
  <si>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</si>
  <si>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</si>
  <si>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</si>
  <si>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</si>
  <si>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</si>
  <si>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</si>
  <si>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</si>
  <si>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</si>
  <si>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</si>
  <si>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</si>
  <si>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</si>
  <si>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</si>
  <si>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</si>
  <si>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</si>
  <si>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</si>
  <si>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</si>
  <si>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</si>
  <si>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</si>
  <si>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</si>
  <si>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</si>
  <si>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</si>
  <si>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</si>
  <si>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</si>
  <si>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</si>
  <si>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</si>
  <si>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</si>
  <si>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</si>
  <si>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</si>
  <si>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</si>
  <si>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</si>
  <si>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</si>
  <si>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</si>
  <si>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</si>
  <si>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</si>
  <si>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</si>
  <si>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</si>
  <si>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</si>
  <si>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</si>
  <si>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</si>
  <si>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</si>
  <si>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</si>
  <si>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</si>
  <si>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</si>
  <si>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</si>
  <si>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</si>
  <si>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</si>
  <si>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</si>
  <si>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</si>
  <si>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</si>
  <si>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</si>
  <si>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</si>
  <si>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</si>
  <si>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</si>
  <si>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</si>
  <si>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</si>
  <si>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</si>
  <si>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</si>
  <si>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</si>
  <si>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</si>
  <si>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</si>
  <si>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</si>
  <si>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</si>
  <si>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</si>
  <si>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</si>
  <si>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</si>
  <si>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</si>
  <si>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</si>
  <si>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</si>
  <si>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</si>
  <si>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</si>
  <si>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</si>
  <si>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</si>
  <si>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</si>
  <si>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</si>
  <si>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</si>
  <si>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</si>
  <si>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</si>
  <si>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</si>
  <si>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</si>
  <si>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</si>
  <si>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</si>
  <si>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</si>
  <si>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</si>
  <si>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</si>
  <si>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</si>
  <si>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</si>
  <si>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</si>
  <si>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</si>
  <si>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</si>
  <si>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</si>
  <si>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</si>
  <si>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</si>
  <si>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</si>
  <si>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</si>
  <si>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</si>
  <si>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</si>
  <si>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</si>
  <si>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</si>
  <si>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</si>
  <si>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</si>
  <si>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</si>
  <si>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</si>
  <si>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</si>
  <si>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</si>
  <si>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</si>
  <si>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</si>
  <si>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</si>
  <si>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</si>
  <si>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</si>
  <si>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</si>
  <si>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</si>
  <si>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</si>
  <si>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</si>
  <si>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</si>
  <si>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</si>
  <si>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</si>
  <si>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</si>
  <si>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</si>
  <si>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</si>
  <si>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</si>
  <si>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</si>
  <si>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</si>
  <si>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</si>
  <si>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</si>
  <si>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</si>
  <si>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</si>
  <si>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</si>
  <si>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</si>
  <si>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</si>
  <si>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</si>
  <si>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</si>
  <si>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</si>
  <si>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</si>
  <si>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</si>
  <si>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</si>
  <si>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</si>
  <si>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</si>
  <si>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</si>
  <si>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</si>
  <si>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</si>
  <si>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</si>
  <si>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</si>
  <si>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</si>
  <si>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</si>
  <si>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</si>
  <si>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</si>
  <si>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</si>
  <si>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</si>
  <si>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</si>
  <si>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</si>
  <si>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</si>
  <si>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</si>
  <si>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</si>
  <si>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</si>
  <si>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</si>
  <si>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</si>
  <si>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</si>
  <si>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</si>
  <si>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</si>
  <si>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</si>
  <si>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</si>
  <si>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</si>
  <si>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</si>
  <si>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</si>
  <si>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</si>
  <si>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</si>
  <si>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</si>
  <si>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</si>
  <si>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</si>
  <si>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</si>
  <si>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</si>
  <si>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</si>
  <si>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</si>
  <si>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</si>
  <si>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</si>
  <si>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</si>
  <si>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</si>
  <si>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</si>
  <si>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</si>
  <si>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</si>
  <si>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</si>
  <si>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</si>
  <si>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</si>
  <si>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</si>
  <si>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</si>
  <si>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</si>
  <si>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</si>
  <si>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</si>
  <si>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</si>
  <si>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</si>
  <si>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</si>
  <si>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</si>
  <si>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</si>
  <si>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</si>
  <si>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</si>
  <si>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</si>
  <si>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</si>
  <si>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</si>
  <si>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</si>
  <si>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</si>
  <si>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</si>
  <si>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</si>
  <si>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</si>
  <si>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</si>
  <si>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</si>
  <si>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</si>
  <si>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</si>
  <si>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</si>
  <si>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</si>
  <si>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</si>
  <si>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</si>
  <si>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</si>
  <si>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</si>
  <si>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</si>
  <si>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</si>
  <si>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</si>
  <si>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</si>
  <si>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</si>
  <si>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</si>
  <si>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</si>
  <si>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</si>
  <si>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</si>
  <si>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</si>
  <si>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</si>
  <si>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</si>
  <si>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</si>
  <si>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</si>
  <si>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</si>
  <si>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</si>
  <si>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</si>
  <si>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</si>
  <si>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</si>
  <si>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</si>
  <si>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</si>
  <si>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</si>
  <si>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</si>
  <si>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</si>
  <si>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</si>
  <si>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</si>
  <si>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</si>
  <si>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</si>
  <si>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</si>
  <si>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</si>
  <si>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</si>
  <si>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</si>
  <si>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</si>
  <si>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</si>
  <si>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</si>
  <si>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</si>
  <si>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</si>
  <si>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</si>
  <si>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</si>
  <si>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</si>
  <si>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</si>
  <si>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</si>
  <si>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</si>
  <si>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</si>
  <si>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</si>
  <si>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</si>
  <si>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</si>
  <si>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</si>
  <si>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</si>
  <si>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</si>
  <si>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</si>
  <si>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</si>
  <si>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</si>
  <si>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</si>
  <si>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</si>
  <si>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</si>
  <si>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</si>
  <si>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</si>
  <si>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</si>
  <si>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</si>
  <si>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</si>
  <si>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</si>
  <si>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</si>
  <si>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</si>
  <si>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</si>
  <si>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</si>
  <si>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</si>
  <si>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</si>
  <si>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</si>
  <si>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</si>
  <si>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</si>
  <si>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</si>
  <si>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</si>
  <si>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</si>
  <si>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</si>
  <si>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</si>
  <si>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</si>
  <si>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</si>
  <si>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</si>
  <si>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</si>
  <si>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</si>
  <si>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</si>
  <si>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</si>
  <si>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</si>
  <si>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</si>
  <si>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</si>
  <si>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</si>
  <si>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</si>
  <si>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</si>
  <si>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</si>
  <si>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</si>
  <si>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</si>
  <si>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</si>
  <si>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</si>
  <si>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</si>
  <si>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</si>
  <si>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</si>
  <si>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</si>
  <si>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</si>
  <si>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</si>
  <si>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</si>
  <si>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</si>
  <si>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</si>
  <si>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</si>
  <si>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</si>
  <si>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</si>
  <si>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</si>
  <si>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</si>
  <si>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</si>
  <si>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</si>
  <si>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</si>
  <si>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</si>
  <si>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</si>
  <si>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</si>
  <si>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</si>
  <si>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</si>
  <si>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</si>
  <si>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</si>
  <si>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</si>
  <si>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</si>
  <si>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</si>
  <si>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</si>
  <si>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</si>
  <si>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</si>
  <si>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</si>
  <si>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</si>
  <si>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</si>
  <si>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</si>
  <si>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</si>
  <si>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</si>
  <si>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</si>
  <si>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</si>
  <si>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</si>
  <si>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</si>
  <si>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</si>
  <si>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</si>
  <si>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</si>
  <si>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</si>
  <si>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</si>
  <si>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</si>
  <si>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</si>
  <si>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</si>
  <si>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</si>
  <si>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</si>
  <si>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</si>
  <si>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</si>
  <si>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</si>
  <si>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</si>
  <si>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</si>
  <si>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</si>
  <si>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</si>
  <si>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</si>
  <si>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</si>
  <si>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</si>
  <si>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</si>
  <si>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</si>
  <si>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</si>
  <si>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</si>
  <si>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</si>
  <si>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</si>
  <si>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</si>
  <si>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</si>
  <si>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</si>
  <si>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</si>
  <si>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</si>
  <si>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</si>
  <si>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</si>
  <si>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</si>
  <si>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</si>
  <si>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</si>
  <si>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</si>
  <si>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</si>
  <si>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</si>
  <si>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</si>
  <si>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</si>
  <si>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</si>
  <si>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</si>
  <si>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</si>
  <si>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</si>
  <si>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</si>
  <si>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</si>
  <si>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</si>
  <si>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</si>
  <si>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</si>
  <si>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</si>
  <si>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</si>
  <si>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</si>
  <si>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</si>
  <si>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</si>
  <si>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</si>
  <si>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</si>
  <si>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</si>
  <si>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</si>
  <si>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</si>
  <si>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</si>
  <si>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</si>
  <si>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</si>
  <si>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</si>
  <si>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</si>
  <si>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</si>
  <si>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</si>
  <si>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</si>
  <si>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</si>
  <si>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</si>
  <si>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</si>
  <si>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</si>
  <si>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</si>
  <si>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</si>
  <si>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</si>
  <si>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</si>
  <si>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</si>
  <si>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</si>
  <si>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</si>
  <si>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</si>
  <si>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</si>
  <si>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</si>
  <si>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</si>
  <si>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</si>
  <si>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</si>
  <si>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</si>
  <si>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</si>
  <si>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</si>
  <si>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</si>
  <si>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</si>
  <si>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</si>
  <si>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</si>
  <si>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</si>
  <si>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</si>
  <si>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</si>
  <si>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</si>
  <si>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</si>
  <si>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</si>
  <si>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</si>
  <si>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</si>
  <si>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</si>
  <si>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</si>
  <si>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</si>
  <si>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</si>
  <si>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</si>
  <si>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</si>
  <si>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</si>
  <si>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</si>
  <si>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</si>
  <si>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</si>
  <si>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</si>
  <si>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</si>
  <si>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</si>
  <si>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</si>
  <si>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</si>
  <si>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</si>
  <si>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</si>
  <si>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</si>
  <si>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</si>
  <si>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</si>
  <si>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</si>
  <si>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</si>
  <si>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</si>
  <si>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</si>
  <si>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</si>
  <si>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</si>
  <si>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</si>
  <si>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</si>
  <si>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</si>
  <si>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</si>
  <si>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</si>
  <si>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</si>
  <si>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</si>
  <si>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</si>
  <si>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</si>
  <si>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</si>
  <si>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</si>
  <si>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</si>
  <si>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</si>
  <si>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</si>
  <si>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</si>
  <si>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</si>
  <si>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</si>
  <si>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</si>
  <si>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</si>
  <si>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</si>
  <si>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</si>
  <si>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</si>
  <si>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</si>
  <si>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</si>
  <si>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</si>
  <si>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</si>
  <si>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</si>
  <si>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</si>
  <si>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</si>
  <si>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</si>
  <si>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</si>
  <si>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</si>
  <si>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</si>
  <si>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</si>
  <si>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</si>
  <si>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</si>
  <si>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</si>
  <si>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</si>
  <si>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</si>
  <si>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</si>
  <si>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</si>
  <si>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</si>
  <si>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</si>
  <si>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</si>
  <si>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</si>
  <si>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</si>
  <si>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</si>
  <si>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</si>
  <si>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</si>
  <si>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</si>
  <si>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</si>
  <si>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</si>
  <si>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</si>
  <si>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</si>
  <si>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</si>
  <si>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</si>
  <si>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</si>
  <si>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</si>
  <si>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</si>
  <si>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</si>
  <si>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</si>
  <si>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</si>
  <si>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</si>
  <si>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</si>
  <si>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</si>
  <si>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</si>
  <si>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</si>
  <si>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</si>
  <si>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</si>
  <si>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</si>
  <si>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</si>
  <si>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</si>
  <si>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</si>
  <si>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</si>
  <si>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</si>
  <si>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</si>
  <si>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</si>
  <si>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</si>
  <si>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</si>
  <si>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</si>
  <si>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</si>
  <si>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</si>
  <si>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</si>
  <si>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</si>
  <si>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</si>
  <si>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</si>
  <si>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</si>
  <si>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</si>
  <si>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</si>
  <si>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</si>
  <si>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</si>
  <si>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</si>
  <si>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</si>
  <si>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</si>
  <si>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</si>
  <si>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</si>
  <si>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</si>
  <si>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</si>
  <si>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</si>
  <si>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</si>
  <si>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</si>
  <si>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</si>
  <si>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</si>
  <si>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</si>
  <si>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</si>
  <si>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</si>
  <si>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</si>
  <si>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</si>
  <si>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</si>
  <si>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</si>
  <si>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</si>
  <si>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</si>
  <si>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</si>
  <si>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</si>
  <si>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</si>
  <si>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</si>
  <si>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</si>
  <si>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</si>
  <si>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</si>
  <si>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</si>
  <si>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</si>
  <si>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</si>
  <si>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</si>
  <si>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</si>
  <si>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</si>
  <si>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</si>
  <si>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</si>
  <si>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</si>
  <si>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</si>
  <si>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</si>
  <si>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</si>
  <si>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</si>
  <si>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</si>
  <si>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</si>
  <si>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</si>
  <si>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</si>
  <si>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</si>
  <si>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</si>
  <si>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</si>
  <si>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</si>
  <si>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</si>
  <si>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</si>
  <si>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</si>
  <si>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</si>
  <si>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</si>
  <si>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</si>
  <si>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</si>
  <si>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</si>
  <si>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</si>
  <si>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</si>
  <si>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</si>
  <si>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</si>
  <si>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</si>
  <si>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</si>
  <si>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</si>
  <si>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</si>
  <si>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</si>
  <si>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</si>
  <si>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</si>
  <si>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</si>
  <si>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</si>
  <si>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</si>
  <si>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</si>
  <si>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</si>
  <si>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</si>
  <si>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</si>
  <si>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</si>
  <si>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</si>
  <si>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</si>
  <si>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</si>
  <si>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</si>
  <si>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</si>
  <si>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</si>
  <si>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</si>
  <si>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</si>
  <si>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</si>
  <si>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</si>
  <si>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</si>
  <si>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</si>
  <si>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</si>
  <si>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</si>
  <si>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</si>
  <si>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</si>
  <si>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</si>
  <si>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</si>
  <si>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</si>
  <si>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</si>
  <si>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</si>
  <si>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</si>
  <si>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</si>
  <si>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</si>
  <si>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</si>
  <si>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</si>
  <si>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</si>
  <si>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</si>
  <si>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</si>
  <si>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</si>
  <si>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</si>
  <si>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</si>
  <si>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</si>
  <si>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</si>
  <si>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</si>
  <si>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</si>
  <si>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</si>
  <si>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</si>
  <si>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</si>
  <si>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</si>
  <si>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</si>
  <si>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</si>
  <si>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</si>
  <si>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</si>
  <si>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</si>
  <si>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</si>
  <si>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</si>
  <si>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</si>
  <si>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</si>
  <si>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</si>
  <si>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</si>
  <si>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</si>
  <si>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</si>
  <si>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</si>
  <si>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</si>
  <si>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</si>
  <si>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</si>
  <si>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</si>
  <si>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</si>
  <si>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</si>
  <si>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</si>
  <si>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</si>
  <si>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</si>
  <si>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</si>
  <si>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</si>
  <si>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</si>
  <si>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</si>
  <si>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</si>
  <si>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</si>
  <si>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</si>
  <si>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</si>
  <si>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</si>
  <si>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</si>
  <si>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</si>
  <si>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</si>
  <si>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</si>
  <si>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</si>
  <si>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</si>
  <si>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</si>
  <si>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</si>
  <si>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</si>
  <si>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</si>
  <si>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</si>
  <si>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</si>
  <si>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</si>
  <si>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</si>
  <si>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</si>
  <si>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</si>
  <si>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</si>
  <si>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</si>
  <si>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</si>
  <si>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</si>
  <si>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</si>
  <si>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</si>
  <si>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</si>
  <si>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</si>
  <si>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</si>
  <si>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</si>
  <si>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</si>
  <si>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</si>
  <si>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</si>
  <si>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</si>
  <si>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</si>
  <si>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</si>
  <si>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</si>
  <si>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</si>
  <si>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</si>
  <si>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</si>
  <si>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</si>
  <si>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</si>
  <si>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</si>
  <si>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</si>
  <si>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</si>
  <si>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</si>
  <si>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</si>
  <si>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</si>
  <si>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</si>
  <si>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</si>
  <si>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</si>
  <si>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</si>
  <si>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</si>
  <si>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</si>
  <si>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</si>
  <si>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</si>
  <si>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</si>
  <si>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</si>
  <si>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</si>
  <si>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</si>
  <si>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</si>
  <si>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</si>
  <si>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</si>
  <si>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</si>
  <si>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</si>
  <si>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</si>
  <si>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</si>
  <si>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</si>
  <si>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</si>
  <si>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</si>
  <si>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</si>
  <si>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</si>
  <si>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</si>
  <si>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</si>
  <si>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</si>
  <si>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</si>
  <si>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</si>
  <si>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</si>
  <si>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</si>
  <si>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</si>
  <si>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</si>
  <si>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</si>
  <si>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</si>
  <si>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</si>
  <si>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</si>
  <si>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</si>
  <si>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</si>
  <si>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</si>
  <si>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</si>
  <si>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</si>
  <si>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</si>
  <si>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</si>
  <si>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</si>
  <si>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</si>
  <si>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</si>
  <si>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</si>
  <si>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</si>
  <si>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</si>
  <si>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</si>
  <si>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</si>
  <si>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</si>
  <si>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</si>
  <si>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</si>
  <si>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</si>
  <si>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</si>
  <si>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</si>
  <si>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</si>
  <si>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</si>
  <si>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</si>
  <si>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</si>
  <si>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</si>
  <si>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</si>
  <si>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</si>
  <si>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</si>
  <si>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</si>
  <si>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</si>
  <si>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</si>
  <si>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</si>
  <si>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</si>
  <si>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</si>
  <si>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</si>
  <si>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</si>
  <si>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</si>
  <si>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</si>
  <si>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</si>
  <si>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</si>
  <si>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</si>
  <si>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</si>
  <si>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</si>
  <si>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</si>
  <si>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</si>
  <si>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</si>
  <si>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</si>
  <si>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</si>
  <si>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</si>
  <si>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</si>
  <si>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</si>
  <si>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</si>
  <si>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</si>
  <si>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</si>
  <si>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</si>
  <si>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</si>
  <si>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</si>
  <si>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</si>
  <si>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</si>
  <si>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</si>
  <si>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</si>
  <si>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</si>
  <si>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</si>
  <si>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</si>
  <si>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</si>
  <si>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</si>
  <si>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</si>
  <si>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</si>
  <si>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</si>
  <si>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</si>
  <si>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</si>
  <si>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</si>
  <si>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</si>
  <si>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</si>
  <si>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</si>
  <si>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</si>
  <si>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</si>
  <si>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</si>
  <si>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</si>
  <si>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</si>
  <si>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</si>
  <si>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</si>
  <si>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</si>
  <si>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</si>
  <si>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</si>
  <si>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</si>
  <si>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</si>
  <si>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</si>
  <si>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</si>
  <si>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</si>
  <si>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</si>
  <si>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</si>
  <si>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</si>
  <si>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</si>
  <si>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</si>
  <si>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</si>
  <si>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</si>
  <si>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</si>
  <si>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</si>
  <si>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</si>
  <si>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</si>
  <si>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</si>
  <si>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</si>
  <si>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</si>
  <si>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</si>
  <si>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</si>
  <si>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</si>
  <si>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</si>
  <si>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</si>
  <si>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</si>
  <si>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</si>
  <si>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</si>
  <si>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</si>
  <si>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</si>
  <si>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</si>
  <si>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</si>
  <si>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</si>
  <si>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</si>
  <si>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</si>
  <si>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</si>
  <si>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</si>
  <si>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</si>
  <si>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</si>
  <si>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</si>
  <si>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</si>
  <si>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</si>
  <si>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</si>
  <si>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</si>
  <si>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</si>
  <si>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</si>
  <si>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</si>
  <si>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</si>
  <si>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</si>
  <si>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</si>
  <si>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</si>
  <si>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</si>
  <si>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</si>
  <si>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</si>
  <si>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</si>
  <si>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</si>
  <si>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</si>
  <si>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</si>
  <si>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</si>
  <si>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</si>
  <si>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</si>
  <si>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</si>
  <si>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</si>
  <si>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</si>
  <si>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</si>
  <si>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</si>
  <si>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</si>
  <si>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</si>
  <si>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</si>
  <si>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</si>
  <si>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</si>
  <si>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</si>
  <si>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</si>
  <si>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</si>
  <si>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</si>
  <si>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</si>
  <si>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</si>
  <si>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</si>
  <si>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</si>
  <si>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</si>
  <si>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</si>
  <si>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</si>
  <si>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</si>
  <si>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</si>
  <si>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</si>
  <si>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</si>
  <si>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</si>
  <si>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</si>
  <si>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</si>
  <si>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</si>
  <si>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</si>
  <si>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</si>
  <si>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</si>
  <si>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</si>
  <si>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</si>
  <si>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</si>
  <si>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</si>
  <si>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</si>
  <si>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</si>
  <si>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</si>
  <si>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</si>
  <si>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</si>
  <si>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</si>
  <si>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</si>
  <si>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</si>
  <si>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</si>
  <si>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</si>
  <si>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</si>
  <si>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</si>
  <si>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</si>
  <si>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</si>
  <si>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</si>
  <si>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</si>
  <si>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</si>
  <si>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</si>
  <si>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</si>
  <si>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</si>
  <si>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</si>
  <si>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</si>
  <si>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</si>
  <si>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</si>
  <si>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</si>
  <si>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</si>
  <si>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</si>
  <si>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</si>
  <si>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</si>
  <si>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</si>
  <si>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</si>
  <si>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</si>
  <si>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</si>
  <si>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</si>
  <si>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</si>
  <si>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</si>
  <si>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</si>
  <si>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</si>
  <si>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</si>
  <si>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</si>
  <si>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</si>
  <si>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</si>
  <si>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</si>
  <si>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</si>
  <si>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</si>
  <si>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</si>
  <si>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</si>
  <si>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</si>
  <si>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</si>
  <si>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</si>
  <si>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</si>
  <si>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</si>
  <si>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</si>
  <si>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</si>
  <si>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</si>
  <si>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</si>
  <si>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</si>
  <si>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</si>
  <si>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</si>
  <si>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</si>
  <si>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</si>
  <si>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</si>
  <si>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</si>
  <si>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</si>
  <si>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</si>
  <si>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</si>
  <si>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</si>
  <si>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</si>
  <si>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</si>
  <si>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</si>
  <si>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</si>
  <si>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</si>
  <si>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</si>
  <si>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</si>
  <si>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</si>
  <si>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</si>
  <si>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</si>
  <si>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</si>
  <si>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</si>
  <si>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</si>
  <si>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</si>
  <si>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</si>
  <si>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</si>
  <si>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</si>
  <si>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</si>
  <si>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</si>
  <si>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</si>
  <si>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</si>
  <si>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</si>
  <si>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</si>
  <si>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</si>
  <si>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</si>
  <si>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</si>
  <si>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</si>
  <si>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</si>
  <si>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</si>
  <si>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</si>
  <si>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</si>
  <si>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</si>
  <si>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</si>
  <si>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</si>
  <si>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</si>
  <si>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</si>
  <si>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</si>
  <si>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</si>
  <si>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</si>
  <si>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</si>
  <si>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</si>
  <si>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</si>
  <si>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</si>
  <si>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</si>
  <si>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</si>
  <si>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</si>
  <si>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</si>
  <si>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</si>
  <si>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</si>
  <si>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</si>
  <si>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</si>
  <si>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</si>
  <si>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</si>
  <si>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</si>
  <si>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</si>
  <si>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</si>
  <si>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</si>
  <si>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</si>
  <si>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</si>
  <si>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</si>
  <si>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</si>
  <si>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</si>
  <si>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</si>
  <si>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</si>
  <si>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</si>
  <si>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</si>
  <si>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</si>
  <si>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</si>
  <si>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</si>
  <si>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</si>
  <si>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</si>
  <si>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</si>
  <si>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</si>
  <si>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</si>
  <si>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</si>
  <si>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</si>
  <si>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</si>
  <si>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</si>
  <si>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</si>
  <si>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</si>
  <si>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</si>
  <si>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</si>
  <si>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</si>
  <si>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</si>
  <si>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</si>
  <si>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</si>
  <si>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</si>
  <si>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</si>
  <si>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</si>
  <si>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</si>
  <si>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</si>
  <si>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</si>
  <si>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</si>
  <si>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</si>
  <si>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</si>
  <si>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</si>
  <si>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</si>
  <si>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</si>
  <si>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</si>
  <si>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</si>
  <si>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</si>
  <si>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</si>
  <si>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</si>
  <si>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</si>
  <si>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</si>
  <si>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</si>
  <si>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</si>
  <si>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</si>
  <si>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</si>
  <si>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</si>
  <si>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</si>
  <si>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</si>
  <si>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</si>
  <si>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</si>
  <si>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</si>
  <si>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</si>
  <si>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</si>
  <si>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</si>
  <si>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</si>
  <si>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</si>
  <si>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</si>
  <si>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</si>
  <si>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</si>
  <si>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</si>
  <si>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</si>
  <si>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</si>
  <si>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</si>
  <si>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</si>
  <si>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</si>
  <si>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</si>
  <si>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</si>
  <si>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</si>
  <si>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</si>
  <si>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</si>
  <si>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</si>
  <si>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</si>
  <si>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</si>
  <si>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</si>
  <si>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</si>
  <si>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</si>
  <si>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</si>
  <si>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</si>
  <si>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</si>
  <si>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</si>
  <si>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</si>
  <si>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</si>
  <si>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</si>
  <si>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</si>
  <si>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</si>
  <si>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</si>
  <si>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</si>
  <si>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</si>
  <si>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</si>
  <si>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</si>
  <si>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</si>
  <si>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</si>
  <si>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</si>
  <si>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</si>
  <si>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</si>
  <si>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</si>
  <si>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</si>
  <si>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</si>
  <si>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</si>
  <si>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</si>
  <si>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</si>
  <si>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</si>
  <si>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</si>
  <si>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</si>
  <si>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</si>
  <si>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</si>
  <si>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</si>
  <si>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</si>
  <si>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</si>
  <si>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</si>
  <si>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</si>
  <si>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</si>
  <si>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</si>
  <si>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</si>
  <si>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</si>
  <si>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</si>
  <si>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</si>
  <si>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</si>
  <si>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</si>
  <si>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</si>
  <si>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</si>
  <si>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</si>
  <si>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</si>
  <si>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</si>
  <si>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</si>
  <si>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</si>
  <si>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</si>
  <si>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</si>
  <si>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</si>
  <si>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</si>
  <si>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</si>
  <si>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</si>
  <si>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</si>
  <si>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</si>
  <si>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</si>
  <si>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</si>
  <si>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</si>
  <si>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</si>
  <si>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</si>
  <si>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</si>
  <si>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</si>
  <si>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</si>
  <si>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</si>
  <si>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</si>
  <si>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</si>
  <si>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</si>
  <si>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</si>
  <si>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</si>
  <si>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</si>
  <si>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</si>
  <si>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</si>
  <si>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</si>
  <si>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</si>
  <si>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</si>
  <si>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</si>
  <si>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</si>
  <si>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</si>
  <si>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</si>
  <si>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</si>
  <si>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</si>
  <si>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</si>
  <si>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</si>
  <si>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</si>
  <si>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</si>
  <si>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</si>
  <si>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</si>
  <si>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</si>
  <si>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</si>
  <si>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</si>
  <si>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</si>
  <si>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</si>
  <si>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</si>
  <si>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</si>
  <si>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</si>
  <si>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</si>
  <si>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</si>
  <si>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</si>
  <si>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</si>
  <si>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</si>
  <si>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</si>
  <si>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</si>
  <si>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</si>
  <si>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</si>
  <si>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</si>
  <si>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</si>
  <si>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</si>
  <si>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</si>
  <si>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</si>
  <si>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</si>
  <si>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</si>
  <si>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</si>
  <si>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</si>
  <si>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</si>
  <si>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</si>
  <si>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</si>
  <si>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</si>
  <si>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</si>
  <si>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</si>
  <si>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</si>
  <si>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</si>
  <si>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</si>
  <si>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</si>
  <si>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</si>
  <si>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</si>
  <si>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</si>
  <si>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</si>
  <si>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</si>
  <si>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</si>
  <si>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</si>
  <si>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</si>
  <si>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</si>
  <si>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</si>
  <si>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</si>
  <si>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</si>
  <si>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</si>
  <si>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</si>
  <si>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</si>
  <si>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</si>
  <si>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</si>
  <si>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</si>
  <si>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</si>
  <si>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</si>
  <si>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</si>
  <si>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</si>
  <si>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</si>
  <si>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</si>
  <si>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</si>
  <si>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</si>
  <si>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</si>
  <si>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</si>
  <si>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</si>
  <si>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</si>
  <si>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</si>
  <si>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</si>
  <si>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</si>
  <si>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</si>
  <si>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</si>
  <si>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</si>
  <si>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</si>
  <si>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</si>
  <si>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</si>
  <si>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</si>
  <si>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</si>
  <si>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</si>
  <si>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</si>
  <si>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</si>
  <si>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</si>
  <si>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</si>
  <si>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</si>
  <si>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</si>
  <si>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</si>
  <si>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</si>
  <si>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</si>
  <si>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</si>
  <si>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</si>
  <si>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</si>
  <si>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</si>
  <si>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</si>
  <si>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</si>
  <si>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</si>
  <si>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</si>
  <si>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</si>
  <si>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</si>
  <si>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</si>
  <si>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</si>
  <si>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</si>
  <si>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</si>
  <si>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</si>
  <si>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</si>
  <si>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</si>
  <si>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</si>
  <si>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</si>
  <si>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</si>
  <si>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</si>
  <si>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</si>
  <si>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</si>
  <si>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</si>
  <si>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</si>
  <si>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</si>
  <si>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</si>
  <si>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</si>
  <si>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</si>
  <si>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</si>
  <si>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</si>
  <si>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</si>
  <si>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</si>
  <si>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</si>
  <si>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</si>
  <si>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</si>
  <si>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</si>
  <si>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</si>
  <si>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</si>
  <si>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</si>
  <si>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</si>
  <si>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</si>
  <si>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</si>
  <si>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</si>
  <si>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</si>
  <si>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</si>
  <si>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</si>
  <si>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</si>
  <si>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</si>
  <si>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</si>
  <si>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</si>
  <si>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</si>
  <si>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</si>
  <si>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</si>
  <si>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</si>
  <si>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</si>
  <si>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</si>
  <si>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</si>
  <si>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</si>
  <si>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</si>
  <si>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</si>
  <si>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</si>
  <si>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</si>
  <si>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</si>
  <si>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</si>
  <si>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</si>
  <si>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</si>
  <si>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</si>
  <si>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</si>
  <si>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</si>
  <si>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</si>
  <si>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</si>
  <si>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</si>
  <si>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</si>
  <si>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</si>
  <si>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</si>
  <si>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</si>
  <si>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</si>
  <si>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</si>
  <si>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</si>
  <si>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</si>
  <si>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</si>
  <si>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</si>
  <si>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</si>
  <si>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</si>
  <si>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</si>
  <si>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</si>
  <si>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</si>
  <si>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</si>
  <si>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</si>
  <si>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</si>
  <si>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</si>
  <si>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</si>
  <si>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</si>
  <si>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</si>
  <si>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</si>
  <si>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</si>
  <si>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</si>
  <si>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</si>
  <si>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</si>
  <si>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</si>
  <si>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</si>
  <si>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</si>
  <si>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</si>
  <si>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</si>
  <si>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</si>
  <si>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</si>
  <si>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</si>
  <si>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</si>
  <si>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</si>
  <si>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</si>
  <si>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</si>
  <si>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</si>
  <si>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</si>
  <si>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</si>
  <si>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</si>
  <si>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</si>
  <si>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</si>
  <si>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</si>
  <si>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</si>
  <si>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</si>
  <si>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</si>
  <si>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</si>
  <si>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</si>
  <si>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</si>
  <si>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</si>
  <si>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</si>
  <si>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</si>
  <si>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</si>
  <si>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</si>
  <si>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</si>
  <si>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</si>
  <si>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</si>
  <si>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</si>
  <si>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</si>
  <si>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</si>
  <si>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</si>
  <si>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</si>
  <si>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</si>
  <si>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</si>
  <si>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</si>
  <si>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</si>
  <si>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</si>
  <si>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</si>
  <si>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</si>
  <si>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</si>
  <si>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</si>
  <si>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</si>
  <si>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</si>
  <si>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</si>
  <si>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</si>
  <si>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</si>
  <si>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</si>
  <si>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</si>
  <si>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</si>
  <si>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</si>
  <si>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</si>
  <si>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</si>
  <si>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</si>
  <si>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</si>
  <si>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</si>
  <si>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</si>
  <si>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</si>
  <si>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</si>
  <si>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</si>
  <si>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</si>
  <si>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</si>
  <si>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</si>
  <si>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</si>
  <si>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</si>
  <si>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</si>
  <si>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</si>
  <si>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</si>
  <si>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</si>
  <si>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</si>
  <si>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</si>
  <si>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</si>
  <si>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</si>
  <si>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</si>
  <si>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</si>
  <si>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</si>
  <si>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</si>
  <si>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</si>
  <si>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</si>
  <si>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</si>
  <si>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</si>
  <si>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</si>
  <si>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</si>
  <si>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</si>
  <si>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</si>
  <si>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</si>
  <si>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</si>
  <si>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</si>
  <si>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</si>
  <si>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</si>
  <si>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</si>
  <si>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</si>
  <si>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</si>
  <si>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</si>
  <si>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</si>
  <si>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</si>
  <si>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</si>
  <si>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</si>
  <si>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</si>
  <si>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</si>
  <si>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</si>
  <si>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</si>
  <si>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</si>
  <si>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</si>
  <si>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</si>
  <si>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</si>
  <si>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</si>
  <si>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</si>
  <si>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</si>
  <si>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</si>
  <si>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</si>
  <si>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</si>
  <si>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</si>
  <si>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</si>
  <si>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</si>
  <si>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</si>
  <si>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</si>
  <si>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</si>
  <si>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</si>
  <si>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</si>
  <si>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</si>
  <si>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</si>
  <si>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</si>
  <si>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</si>
  <si>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</si>
  <si>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</si>
  <si>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</si>
  <si>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</si>
  <si>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</si>
  <si>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</si>
  <si>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</si>
  <si>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</si>
  <si>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</si>
  <si>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</si>
  <si>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</si>
  <si>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</si>
  <si>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</si>
  <si>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</si>
  <si>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</si>
  <si>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</si>
  <si>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</si>
  <si>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</si>
  <si>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</si>
  <si>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</si>
  <si>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</si>
  <si>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</si>
  <si>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</si>
  <si>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</si>
  <si>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</si>
  <si>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</si>
  <si>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</si>
  <si>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</si>
  <si>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</si>
  <si>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</si>
  <si>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</si>
  <si>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</si>
  <si>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</si>
  <si>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</si>
  <si>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</si>
  <si>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</si>
  <si>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</si>
  <si>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</si>
  <si>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</si>
  <si>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</si>
  <si>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</si>
  <si>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</si>
  <si>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</si>
  <si>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</si>
  <si>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</si>
  <si>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</si>
  <si>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</si>
  <si>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</si>
  <si>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</si>
  <si>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</si>
  <si>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</si>
  <si>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</si>
  <si>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</si>
  <si>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</si>
  <si>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</si>
  <si>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</si>
  <si>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</si>
  <si>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</si>
  <si>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</si>
  <si>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</si>
  <si>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</si>
  <si>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</si>
  <si>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</si>
  <si>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</si>
  <si>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</si>
  <si>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</si>
  <si>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</si>
  <si>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</si>
  <si>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</si>
  <si>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</si>
  <si>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</si>
  <si>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</si>
  <si>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</si>
  <si>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</si>
  <si>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</si>
  <si>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</si>
  <si>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</si>
  <si>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</si>
  <si>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</si>
  <si>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</si>
  <si>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</si>
  <si>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</si>
  <si>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</si>
  <si>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</si>
  <si>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</si>
  <si>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</si>
  <si>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</si>
  <si>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</si>
  <si>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</si>
  <si>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</si>
  <si>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</si>
  <si>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</si>
  <si>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</si>
  <si>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</si>
  <si>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</si>
  <si>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</si>
  <si>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</si>
  <si>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</si>
  <si>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</si>
  <si>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</si>
  <si>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</si>
  <si>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</si>
  <si>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</si>
  <si>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</si>
  <si>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</si>
  <si>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</si>
  <si>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</si>
  <si>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</si>
  <si>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</si>
  <si>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</si>
  <si>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</si>
  <si>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</si>
  <si>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</si>
  <si>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</si>
  <si>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</si>
  <si>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</si>
  <si>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</si>
  <si>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</si>
  <si>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</si>
  <si>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</si>
  <si>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</si>
  <si>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</si>
  <si>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</si>
  <si>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</si>
  <si>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</si>
  <si>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</si>
  <si>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</si>
  <si>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</si>
  <si>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</si>
  <si>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</si>
  <si>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</si>
  <si>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</si>
  <si>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</si>
  <si>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</si>
  <si>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</si>
  <si>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</si>
  <si>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</si>
  <si>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</si>
  <si>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</si>
  <si>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</si>
  <si>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</si>
  <si>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</si>
  <si>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</si>
  <si>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</si>
  <si>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</si>
  <si>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</si>
  <si>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</si>
  <si>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</si>
  <si>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</si>
  <si>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</si>
  <si>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</si>
  <si>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</si>
  <si>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</si>
  <si>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</si>
  <si>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</si>
  <si>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</si>
  <si>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</si>
  <si>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</si>
  <si>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</si>
  <si>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</si>
  <si>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</si>
  <si>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</si>
  <si>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</si>
  <si>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</si>
  <si>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</si>
  <si>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</si>
  <si>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</si>
  <si>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</si>
  <si>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</si>
  <si>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</si>
  <si>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</si>
  <si>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</si>
  <si>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</si>
  <si>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</si>
  <si>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</si>
  <si>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</si>
  <si>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</si>
  <si>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</si>
  <si>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</si>
  <si>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</si>
  <si>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</si>
  <si>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</si>
  <si>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</si>
  <si>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</si>
  <si>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</si>
  <si>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</si>
  <si>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</si>
  <si>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</si>
  <si>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</si>
  <si>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</si>
  <si>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</si>
  <si>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</si>
  <si>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</si>
  <si>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</si>
  <si>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</si>
  <si>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</si>
  <si>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</si>
  <si>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</si>
  <si>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</si>
  <si>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</si>
  <si>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</si>
  <si>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</si>
  <si>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</si>
  <si>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</si>
  <si>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</si>
  <si>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</si>
  <si>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</si>
  <si>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</si>
  <si>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</si>
  <si>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</si>
  <si>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</si>
  <si>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</si>
  <si>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</si>
  <si>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</si>
  <si>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</si>
  <si>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</si>
  <si>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</si>
  <si>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</si>
  <si>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</si>
  <si>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</si>
  <si>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</si>
  <si>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</si>
  <si>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</si>
  <si>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</si>
  <si>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</si>
  <si>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</si>
  <si>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</si>
  <si>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</si>
  <si>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</si>
  <si>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</si>
  <si>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</si>
  <si>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</si>
  <si>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</si>
  <si>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</si>
  <si>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</si>
  <si>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</si>
  <si>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</si>
  <si>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</si>
  <si>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</si>
  <si>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</si>
  <si>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</si>
  <si>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</si>
  <si>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</si>
  <si>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</si>
  <si>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</si>
  <si>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</si>
  <si>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</si>
  <si>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</si>
  <si>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</si>
  <si>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</si>
  <si>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</si>
  <si>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</si>
  <si>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</si>
  <si>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</si>
  <si>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</si>
  <si>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</si>
  <si>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</si>
  <si>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</si>
  <si>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</si>
  <si>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</si>
  <si>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</si>
  <si>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</si>
  <si>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</si>
  <si>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</si>
  <si>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</si>
  <si>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</si>
  <si>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</si>
  <si>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</si>
  <si>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</si>
  <si>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</si>
  <si>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</si>
  <si>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</si>
  <si>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</si>
  <si>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</si>
  <si>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</si>
  <si>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</si>
  <si>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</si>
  <si>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</si>
  <si>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</si>
  <si>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</si>
  <si>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</si>
  <si>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</si>
  <si>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</si>
  <si>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</si>
  <si>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</si>
  <si>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</si>
  <si>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</si>
  <si>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</si>
  <si>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</si>
  <si>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</si>
  <si>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</si>
  <si>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</si>
  <si>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</si>
  <si>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</si>
  <si>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</si>
  <si>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</si>
  <si>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</si>
  <si>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</si>
  <si>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</si>
  <si>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</si>
  <si>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</si>
  <si>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</si>
  <si>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</si>
  <si>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</si>
  <si>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</si>
  <si>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</si>
  <si>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</si>
  <si>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</si>
  <si>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</si>
  <si>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</si>
  <si>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</si>
  <si>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</si>
  <si>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</si>
  <si>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</si>
  <si>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</si>
  <si>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</si>
  <si>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</si>
  <si>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</si>
  <si>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</si>
  <si>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</si>
  <si>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</si>
  <si>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</si>
  <si>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</si>
  <si>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</si>
  <si>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</si>
  <si>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</si>
  <si>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</si>
  <si>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</si>
  <si>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</si>
  <si>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</si>
  <si>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</si>
  <si>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</si>
  <si>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</si>
  <si>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</si>
  <si>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</si>
  <si>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</si>
  <si>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</si>
  <si>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</si>
  <si>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</si>
  <si>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</si>
  <si>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</si>
  <si>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</si>
  <si>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</si>
  <si>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</si>
  <si>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</si>
  <si>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</si>
  <si>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</si>
  <si>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</si>
  <si>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</si>
  <si>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</si>
  <si>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</si>
  <si>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</si>
  <si>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</si>
  <si>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</si>
  <si>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</si>
  <si>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</si>
  <si>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</si>
  <si>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</si>
  <si>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</si>
  <si>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</si>
  <si>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</si>
  <si>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</si>
  <si>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</si>
  <si>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</si>
  <si>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</si>
  <si>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</si>
  <si>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</si>
  <si>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</si>
  <si>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</si>
  <si>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</si>
  <si>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</si>
  <si>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</si>
  <si>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</si>
  <si>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</si>
  <si>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</si>
  <si>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</si>
  <si>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</si>
  <si>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</si>
  <si>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</si>
  <si>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</si>
  <si>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</si>
  <si>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</si>
  <si>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</si>
  <si>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</si>
  <si>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</si>
  <si>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</si>
  <si>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</si>
  <si>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</si>
  <si>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</si>
  <si>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</si>
  <si>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</si>
  <si>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</si>
  <si>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</si>
  <si>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</si>
  <si>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</si>
  <si>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</si>
  <si>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</si>
  <si>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</si>
  <si>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</si>
  <si>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</si>
  <si>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</si>
  <si>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</si>
  <si>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</si>
  <si>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</si>
  <si>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</si>
  <si>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</si>
  <si>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</si>
  <si>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</si>
  <si>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</si>
  <si>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</si>
  <si>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</si>
  <si>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</si>
  <si>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</si>
  <si>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</si>
  <si>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</si>
  <si>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</si>
  <si>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</si>
  <si>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</si>
  <si>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</si>
  <si>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</si>
  <si>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</si>
  <si>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</si>
  <si>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</si>
  <si>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</si>
  <si>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</si>
  <si>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</si>
  <si>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</si>
  <si>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</si>
  <si>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</si>
  <si>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</si>
  <si>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</si>
  <si>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</si>
  <si>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</si>
  <si>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</si>
  <si>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</si>
  <si>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</si>
  <si>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</si>
  <si>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</si>
  <si>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</si>
  <si>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</si>
  <si>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</si>
  <si>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</si>
  <si>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</si>
  <si>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</si>
  <si>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</si>
  <si>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</si>
  <si>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</si>
  <si>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</si>
  <si>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</si>
  <si>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</si>
  <si>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</si>
  <si>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</si>
  <si>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</si>
  <si>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</si>
  <si>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</si>
  <si>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</si>
  <si>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</si>
  <si>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</si>
  <si>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</si>
  <si>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</si>
  <si>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</si>
  <si>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</si>
  <si>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</si>
  <si>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</si>
  <si>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</si>
  <si>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</si>
  <si>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</si>
  <si>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</si>
  <si>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</si>
  <si>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</si>
  <si>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</si>
  <si>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</si>
  <si>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</si>
  <si>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</si>
  <si>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</si>
  <si>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</si>
  <si>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</si>
  <si>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</si>
  <si>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</si>
  <si>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</si>
  <si>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</si>
  <si>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</si>
  <si>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</si>
  <si>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</si>
  <si>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</si>
  <si>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</si>
  <si>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</si>
  <si>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</si>
  <si>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</si>
  <si>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</si>
  <si>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</si>
  <si>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</si>
  <si>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</si>
  <si>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</si>
  <si>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</si>
  <si>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</si>
  <si>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</si>
  <si>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</si>
  <si>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</si>
  <si>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</si>
  <si>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</si>
  <si>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</si>
  <si>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</si>
  <si>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</si>
  <si>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</si>
  <si>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</si>
  <si>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</si>
  <si>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</si>
  <si>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</si>
  <si>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</si>
  <si>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</si>
  <si>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</si>
  <si>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</si>
  <si>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</si>
  <si>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</si>
  <si>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</si>
  <si>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</si>
  <si>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</si>
  <si>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</si>
  <si>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</si>
  <si>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</si>
  <si>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</si>
  <si>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</si>
  <si>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</si>
  <si>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</si>
  <si>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</si>
  <si>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</si>
  <si>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</si>
  <si>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</si>
  <si>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</si>
  <si>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</si>
  <si>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</si>
  <si>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</si>
  <si>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</si>
  <si>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</si>
  <si>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</si>
  <si>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</si>
  <si>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</si>
  <si>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</si>
  <si>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</si>
  <si>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</si>
  <si>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</si>
  <si>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</si>
  <si>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</si>
  <si>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</si>
  <si>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</si>
  <si>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</si>
  <si>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</si>
  <si>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</si>
  <si>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</si>
  <si>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</si>
  <si>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</si>
  <si>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</si>
  <si>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</si>
  <si>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</si>
  <si>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</si>
  <si>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</si>
  <si>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</si>
  <si>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</si>
  <si>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</si>
  <si>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</si>
  <si>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</si>
  <si>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</si>
  <si>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</si>
  <si>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</si>
  <si>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</si>
  <si>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</si>
  <si>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</si>
  <si>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</si>
  <si>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</si>
  <si>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</si>
  <si>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</si>
  <si>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</si>
  <si>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</si>
  <si>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</si>
  <si>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</si>
  <si>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</si>
  <si>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</si>
  <si>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</si>
  <si>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</si>
  <si>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</si>
  <si>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</si>
  <si>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</si>
  <si>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</si>
  <si>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</si>
  <si>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</si>
  <si>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</si>
  <si>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</si>
  <si>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</si>
  <si>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</si>
  <si>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</si>
  <si>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</si>
  <si>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</si>
  <si>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</si>
  <si>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</si>
  <si>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</si>
  <si>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</si>
  <si>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</si>
  <si>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</si>
  <si>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</si>
  <si>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</si>
  <si>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</si>
  <si>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</si>
  <si>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</si>
  <si>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</si>
  <si>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</si>
  <si>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</si>
  <si>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</si>
  <si>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</si>
  <si>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</si>
  <si>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</si>
  <si>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</si>
  <si>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</si>
  <si>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</si>
  <si>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</si>
  <si>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</si>
  <si>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</si>
  <si>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</si>
  <si>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</si>
  <si>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</si>
  <si>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</si>
  <si>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</si>
  <si>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</si>
  <si>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</si>
  <si>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</si>
  <si>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</si>
  <si>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</si>
  <si>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</si>
  <si>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</si>
  <si>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</si>
  <si>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</si>
  <si>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</si>
  <si>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</si>
  <si>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</si>
  <si>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</si>
  <si>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</si>
  <si>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</si>
  <si>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</si>
  <si>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</si>
  <si>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</si>
  <si>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</si>
  <si>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</si>
  <si>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</si>
  <si>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</si>
  <si>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</si>
  <si>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</si>
  <si>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</si>
  <si>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</si>
  <si>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</si>
  <si>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</si>
  <si>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</si>
  <si>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</si>
  <si>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</si>
  <si>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</si>
  <si>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</si>
  <si>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</si>
  <si>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</si>
  <si>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</si>
  <si>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</si>
  <si>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</si>
  <si>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</si>
  <si>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</si>
  <si>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</si>
  <si>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</si>
  <si>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</si>
  <si>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</si>
  <si>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</si>
  <si>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</si>
  <si>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</si>
  <si>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</si>
  <si>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</si>
  <si>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</si>
  <si>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</si>
  <si>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</si>
  <si>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</si>
  <si>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</si>
  <si>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</si>
  <si>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</si>
  <si>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</si>
  <si>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</si>
  <si>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</si>
  <si>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</si>
  <si>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</si>
  <si>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</si>
  <si>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</si>
  <si>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</si>
  <si>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</si>
  <si>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</si>
  <si>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</si>
  <si>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</si>
  <si>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</si>
  <si>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</si>
  <si>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</si>
  <si>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</si>
  <si>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</si>
  <si>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</si>
  <si>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</si>
  <si>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</si>
  <si>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</si>
  <si>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</si>
  <si>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</si>
  <si>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</si>
  <si>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</si>
  <si>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</si>
  <si>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</si>
  <si>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</si>
  <si>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</si>
  <si>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</si>
  <si>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</si>
  <si>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</si>
  <si>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</si>
  <si>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</si>
  <si>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</si>
  <si>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</si>
  <si>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</si>
  <si>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</si>
  <si>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</si>
  <si>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</si>
  <si>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</si>
  <si>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</si>
  <si>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</si>
  <si>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</si>
  <si>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</si>
  <si>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</si>
  <si>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</si>
  <si>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</si>
  <si>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</si>
  <si>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</si>
  <si>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</si>
  <si>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</si>
  <si>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</si>
  <si>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</si>
  <si>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</si>
  <si>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</si>
  <si>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</si>
  <si>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</si>
  <si>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</si>
  <si>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</si>
  <si>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</si>
  <si>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</si>
  <si>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</si>
  <si>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</si>
  <si>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</si>
  <si>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</si>
  <si>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</si>
  <si>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</si>
  <si>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</si>
  <si>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</si>
  <si>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</si>
  <si>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</si>
  <si>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</si>
  <si>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</si>
  <si>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</si>
  <si>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</si>
  <si>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</si>
  <si>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</si>
  <si>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</si>
  <si>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</si>
  <si>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</si>
  <si>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</si>
  <si>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</si>
  <si>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</si>
  <si>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</si>
  <si>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</si>
  <si>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</si>
  <si>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</si>
  <si>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</si>
  <si>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</si>
  <si>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</si>
  <si>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</si>
  <si>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</si>
  <si>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</si>
  <si>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</si>
  <si>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</si>
  <si>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</si>
  <si>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</si>
  <si>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</si>
  <si>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</si>
  <si>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</si>
  <si>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</si>
  <si>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</si>
  <si>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</si>
  <si>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</si>
  <si>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</si>
  <si>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</si>
  <si>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</si>
  <si>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</si>
  <si>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</si>
  <si>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</si>
  <si>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</si>
  <si>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</si>
  <si>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</si>
  <si>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</si>
  <si>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</si>
  <si>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</si>
  <si>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</si>
  <si>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</si>
  <si>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</si>
  <si>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</si>
  <si>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</si>
  <si>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</si>
  <si>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</si>
  <si>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</si>
  <si>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</si>
  <si>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</si>
  <si>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</si>
  <si>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</si>
  <si>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</si>
  <si>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</si>
  <si>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</si>
  <si>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</si>
  <si>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</si>
  <si>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</si>
  <si>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</si>
  <si>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</si>
  <si>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</si>
  <si>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</si>
  <si>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</si>
  <si>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</si>
  <si>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</si>
  <si>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</si>
  <si>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</si>
  <si>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</si>
  <si>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</si>
  <si>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</si>
  <si>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</si>
  <si>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</si>
  <si>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</si>
  <si>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</si>
  <si>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</si>
  <si>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</si>
  <si>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</si>
  <si>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</si>
  <si>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</si>
  <si>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</si>
  <si>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</si>
  <si>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</si>
  <si>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</si>
  <si>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</si>
  <si>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</si>
  <si>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</si>
  <si>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</si>
  <si>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</si>
  <si>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</si>
  <si>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</si>
  <si>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</si>
  <si>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</si>
  <si>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</si>
  <si>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</si>
  <si>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</si>
  <si>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</si>
  <si>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</si>
  <si>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</si>
  <si>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</si>
  <si>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</si>
  <si>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</si>
  <si>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</si>
  <si>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</si>
  <si>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</si>
  <si>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</si>
  <si>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</si>
  <si>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</si>
  <si>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</si>
  <si>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</si>
  <si>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</si>
  <si>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</si>
  <si>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</si>
  <si>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</si>
  <si>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</si>
  <si>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</si>
  <si>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</si>
  <si>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</si>
  <si>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</si>
  <si>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</si>
  <si>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</si>
  <si>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</si>
  <si>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</si>
  <si>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</si>
  <si>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</si>
  <si>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</si>
  <si>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</si>
  <si>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</si>
  <si>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</si>
  <si>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</si>
  <si>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</si>
  <si>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</si>
  <si>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</si>
  <si>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</si>
  <si>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</si>
  <si>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</si>
  <si>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</si>
  <si>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</si>
  <si>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</si>
  <si>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</si>
  <si>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</si>
  <si>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</si>
  <si>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</si>
  <si>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</si>
  <si>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</si>
  <si>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</si>
  <si>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</si>
  <si>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</si>
  <si>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</si>
  <si>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</si>
  <si>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</si>
  <si>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</si>
  <si>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</si>
  <si>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</si>
  <si>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</si>
  <si>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</si>
  <si>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</si>
  <si>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</si>
  <si>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</si>
  <si>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</si>
  <si>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</si>
  <si>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</si>
  <si>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</si>
  <si>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</si>
  <si>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</si>
  <si>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</si>
  <si>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</si>
  <si>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</si>
  <si>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</si>
  <si>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</si>
  <si>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</si>
  <si>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</si>
  <si>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</si>
  <si>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</si>
  <si>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</si>
  <si>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</si>
  <si>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</si>
  <si>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</si>
  <si>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</si>
  <si>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</si>
  <si>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</si>
  <si>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</si>
  <si>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</si>
  <si>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</si>
  <si>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</si>
  <si>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</si>
  <si>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</si>
  <si>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</si>
  <si>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</si>
  <si>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</si>
  <si>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</si>
  <si>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</si>
  <si>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</si>
  <si>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</si>
  <si>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</si>
  <si>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</si>
  <si>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</si>
  <si>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</si>
  <si>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</si>
  <si>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</si>
  <si>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</si>
  <si>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</si>
  <si>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</si>
  <si>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</si>
  <si>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</si>
  <si>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</si>
  <si>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</si>
  <si>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</si>
  <si>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</si>
  <si>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</si>
  <si>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</si>
  <si>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</si>
  <si>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</si>
  <si>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</si>
  <si>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</si>
  <si>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</si>
  <si>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</si>
  <si>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</si>
  <si>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</si>
  <si>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</si>
  <si>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</si>
  <si>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</si>
  <si>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</si>
  <si>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</si>
  <si>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</si>
  <si>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</si>
  <si>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</si>
  <si>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</si>
  <si>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</si>
  <si>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</si>
  <si>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</si>
  <si>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</si>
  <si>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</si>
  <si>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</si>
  <si>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</si>
  <si>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</si>
  <si>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</si>
  <si>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</si>
  <si>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</si>
  <si>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</si>
  <si>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</si>
  <si>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</si>
  <si>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</si>
  <si>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</si>
  <si>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</si>
  <si>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</si>
  <si>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</si>
  <si>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</si>
  <si>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</si>
  <si>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</si>
  <si>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</si>
  <si>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</si>
  <si>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</si>
  <si>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</si>
  <si>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</si>
  <si>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</si>
  <si>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</si>
  <si>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</si>
  <si>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</si>
  <si>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</si>
  <si>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</si>
  <si>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</si>
  <si>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</si>
  <si>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</si>
  <si>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</si>
  <si>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</si>
  <si>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</si>
  <si>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</si>
  <si>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</si>
  <si>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</si>
  <si>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</si>
  <si>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</si>
  <si>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</si>
  <si>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</si>
  <si>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</si>
  <si>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</si>
  <si>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</si>
  <si>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</si>
  <si>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</si>
  <si>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</si>
  <si>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</si>
  <si>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</si>
  <si>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</si>
  <si>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</si>
  <si>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</si>
  <si>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</si>
  <si>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</si>
  <si>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</si>
  <si>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</si>
  <si>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</si>
  <si>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</si>
  <si>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</si>
  <si>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</si>
  <si>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</si>
  <si>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</si>
  <si>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</si>
  <si>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</si>
  <si>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</si>
  <si>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</si>
  <si>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</si>
  <si>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</si>
  <si>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</si>
  <si>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</si>
  <si>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</si>
  <si>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</si>
  <si>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</si>
  <si>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</si>
  <si>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</si>
  <si>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</si>
  <si>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</si>
  <si>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</si>
  <si>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</si>
  <si>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</si>
  <si>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</si>
  <si>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</si>
  <si>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</si>
  <si>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</si>
  <si>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</si>
  <si>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</si>
  <si>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</si>
  <si>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</si>
  <si>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</si>
  <si>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</si>
  <si>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</si>
  <si>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</si>
  <si>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</si>
  <si>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</si>
  <si>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</si>
  <si>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</si>
  <si>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</si>
  <si>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</si>
  <si>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</si>
  <si>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</si>
  <si>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</si>
  <si>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</si>
  <si>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</si>
  <si>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</si>
  <si>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</si>
  <si>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</si>
  <si>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</si>
  <si>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</si>
  <si>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</si>
  <si>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</si>
  <si>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</si>
  <si>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</si>
  <si>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</si>
  <si>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</si>
  <si>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</si>
  <si>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</si>
  <si>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</si>
  <si>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</si>
  <si>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</si>
  <si>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</si>
  <si>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</si>
  <si>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</si>
  <si>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</si>
  <si>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</si>
  <si>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</si>
  <si>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</si>
  <si>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</si>
  <si>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</si>
  <si>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</si>
  <si>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</si>
  <si>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</si>
  <si>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</si>
  <si>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</si>
  <si>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</si>
  <si>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</si>
  <si>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</si>
  <si>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</si>
  <si>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</si>
  <si>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</si>
  <si>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</si>
  <si>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</si>
  <si>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</si>
  <si>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</si>
  <si>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</si>
  <si>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</si>
  <si>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</si>
  <si>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</si>
  <si>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</si>
  <si>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</si>
  <si>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</si>
  <si>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</si>
  <si>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</si>
  <si>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</si>
  <si>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</si>
  <si>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</si>
  <si>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</si>
  <si>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</si>
  <si>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</si>
  <si>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</si>
  <si>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</si>
  <si>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</si>
  <si>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</si>
  <si>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</si>
  <si>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</si>
  <si>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</si>
  <si>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</si>
  <si>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</si>
  <si>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</si>
  <si>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</si>
  <si>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</si>
  <si>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</si>
  <si>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</si>
  <si>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</si>
  <si>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</si>
  <si>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</si>
  <si>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</si>
  <si>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</si>
  <si>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</si>
  <si>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</si>
  <si>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</si>
  <si>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</si>
  <si>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</si>
  <si>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</si>
  <si>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</si>
  <si>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</si>
  <si>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</si>
  <si>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</si>
  <si>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</si>
  <si>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</si>
  <si>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</si>
  <si>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</si>
  <si>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</si>
  <si>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</si>
  <si>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</si>
  <si>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</si>
  <si>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</si>
  <si>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</si>
  <si>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</si>
  <si>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</si>
  <si>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</si>
  <si>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</si>
  <si>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</si>
  <si>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</si>
  <si>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</si>
  <si>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</si>
  <si>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</si>
  <si>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</si>
  <si>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</si>
  <si>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</si>
  <si>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</si>
  <si>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</si>
  <si>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</si>
  <si>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</si>
  <si>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</si>
  <si>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</si>
  <si>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</si>
  <si>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</si>
  <si>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</si>
  <si>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</si>
  <si>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</si>
  <si>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</si>
  <si>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</si>
  <si>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</si>
  <si>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</si>
  <si>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</si>
  <si>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</si>
  <si>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</si>
  <si>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</si>
  <si>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</si>
  <si>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</si>
  <si>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</si>
  <si>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</si>
  <si>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</si>
  <si>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</si>
  <si>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</si>
  <si>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</si>
  <si>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</si>
  <si>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</si>
  <si>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</si>
  <si>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</si>
  <si>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</si>
  <si>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</si>
  <si>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</si>
  <si>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</si>
  <si>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</si>
  <si>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</si>
  <si>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</si>
  <si>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</si>
  <si>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</si>
  <si>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</si>
  <si>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</si>
  <si>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</si>
  <si>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</si>
  <si>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</si>
  <si>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</si>
  <si>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</si>
  <si>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</si>
  <si>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</si>
  <si>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</si>
  <si>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</si>
  <si>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</si>
  <si>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</si>
  <si>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</si>
  <si>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</si>
  <si>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</si>
  <si>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</si>
  <si>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</si>
  <si>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</si>
  <si>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</si>
  <si>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</si>
  <si>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</si>
  <si>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</si>
  <si>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</si>
  <si>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</si>
  <si>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</si>
  <si>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</si>
  <si>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</si>
  <si>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</si>
  <si>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</si>
  <si>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</si>
  <si>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</si>
  <si>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</si>
  <si>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</si>
  <si>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</si>
  <si>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</si>
  <si>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</si>
  <si>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</si>
  <si>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</si>
  <si>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</si>
  <si>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</si>
  <si>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</si>
  <si>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</si>
  <si>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</si>
  <si>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</si>
  <si>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</si>
  <si>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</si>
  <si>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</si>
  <si>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</si>
  <si>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</si>
  <si>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</si>
  <si>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</si>
  <si>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</si>
  <si>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</si>
  <si>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</si>
  <si>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</si>
  <si>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</si>
  <si>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</si>
  <si>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</si>
  <si>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</si>
  <si>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</si>
  <si>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</si>
  <si>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</si>
  <si>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</si>
  <si>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</si>
  <si>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</si>
  <si>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</si>
  <si>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</si>
  <si>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</si>
  <si>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</si>
  <si>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</si>
  <si>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</si>
  <si>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</si>
  <si>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</si>
  <si>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</si>
  <si>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</si>
  <si>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</si>
  <si>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</si>
  <si>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</si>
  <si>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</si>
  <si>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</si>
  <si>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</si>
  <si>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</si>
  <si>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</si>
  <si>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</si>
  <si>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</si>
  <si>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</si>
  <si>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</si>
  <si>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</si>
  <si>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</si>
  <si>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</si>
  <si>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</si>
  <si>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</si>
  <si>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</si>
  <si>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</si>
  <si>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</si>
  <si>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</si>
  <si>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</si>
  <si>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</si>
  <si>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</si>
  <si>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</si>
  <si>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</si>
  <si>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</si>
  <si>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</si>
  <si>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</si>
  <si>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</si>
  <si>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</si>
  <si>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</si>
  <si>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</si>
  <si>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</si>
  <si>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</si>
  <si>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</si>
  <si>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</si>
  <si>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</si>
  <si>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</si>
  <si>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</si>
  <si>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</si>
  <si>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</si>
  <si>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</si>
  <si>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</si>
  <si>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</si>
  <si>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</si>
  <si>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</si>
  <si>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</si>
  <si>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</si>
  <si>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</si>
  <si>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</si>
  <si>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</si>
  <si>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</si>
  <si>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</si>
  <si>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</si>
  <si>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</si>
  <si>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</si>
  <si>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</si>
  <si>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</si>
  <si>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</si>
  <si>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</si>
  <si>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</si>
  <si>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</si>
  <si>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</si>
  <si>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</si>
  <si>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</si>
  <si>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</si>
  <si>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</si>
  <si>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</si>
  <si>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</si>
  <si>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</si>
  <si>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</si>
  <si>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</si>
  <si>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</si>
  <si>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</si>
  <si>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</si>
  <si>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</si>
  <si>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</si>
  <si>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</si>
  <si>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</si>
  <si>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</si>
  <si>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</si>
  <si>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</si>
  <si>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</si>
  <si>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</si>
  <si>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</si>
  <si>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</si>
  <si>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</si>
  <si>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</si>
  <si>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</si>
  <si>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</si>
  <si>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</si>
  <si>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</si>
  <si>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</si>
  <si>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</si>
  <si>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</si>
  <si>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</si>
  <si>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</si>
  <si>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</si>
  <si>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</si>
  <si>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</si>
  <si>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</si>
  <si>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</si>
  <si>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</si>
  <si>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</si>
  <si>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</si>
  <si>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</si>
  <si>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</si>
  <si>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</si>
  <si>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</si>
  <si>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</si>
  <si>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</si>
  <si>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</si>
  <si>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</si>
  <si>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</si>
  <si>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</si>
  <si>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</si>
  <si>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</si>
  <si>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</si>
  <si>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</si>
  <si>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</si>
  <si>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</si>
  <si>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</si>
  <si>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</si>
  <si>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</si>
  <si>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</si>
  <si>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</si>
  <si>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</si>
  <si>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</si>
  <si>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</si>
  <si>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</si>
  <si>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</si>
  <si>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</si>
  <si>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</si>
  <si>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</si>
  <si>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</si>
  <si>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</si>
  <si>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</si>
  <si>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</si>
  <si>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</si>
  <si>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</si>
  <si>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</si>
  <si>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</si>
  <si>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</si>
  <si>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</si>
  <si>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</si>
  <si>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</si>
  <si>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</si>
  <si>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</si>
  <si>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</si>
  <si>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</si>
  <si>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</si>
  <si>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</si>
  <si>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</si>
  <si>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</si>
  <si>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</si>
  <si>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</si>
  <si>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</si>
  <si>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</si>
  <si>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</si>
  <si>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</si>
  <si>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</si>
  <si>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</si>
  <si>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</si>
  <si>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</si>
  <si>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</si>
  <si>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</si>
  <si>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</si>
  <si>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</si>
  <si>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</si>
  <si>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</si>
  <si>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</si>
  <si>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</si>
  <si>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</si>
  <si>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</si>
  <si>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</si>
  <si>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</si>
  <si>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</si>
  <si>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</si>
  <si>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</si>
  <si>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</si>
  <si>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</si>
  <si>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</si>
  <si>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</si>
  <si>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</si>
  <si>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</si>
  <si>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</si>
  <si>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</si>
  <si>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</si>
  <si>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</si>
  <si>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</si>
  <si>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</si>
  <si>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</si>
  <si>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</si>
  <si>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</si>
  <si>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</si>
  <si>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</si>
  <si>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</si>
  <si>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</si>
  <si>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</si>
  <si>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</si>
  <si>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</si>
  <si>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</si>
  <si>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</si>
  <si>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</si>
  <si>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</si>
  <si>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</si>
  <si>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</si>
  <si>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</si>
  <si>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</si>
  <si>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</si>
  <si>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</si>
  <si>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</si>
  <si>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</si>
  <si>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</si>
  <si>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</si>
  <si>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</si>
  <si>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</si>
  <si>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</si>
  <si>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</si>
  <si>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</si>
  <si>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</si>
  <si>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</si>
  <si>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</si>
  <si>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</si>
  <si>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</si>
  <si>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</si>
  <si>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</si>
  <si>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</si>
  <si>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</si>
  <si>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</si>
  <si>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</si>
  <si>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</si>
  <si>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</si>
  <si>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</si>
  <si>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</si>
  <si>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</si>
  <si>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</si>
  <si>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</si>
  <si>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</si>
  <si>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</si>
  <si>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</si>
  <si>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</si>
  <si>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</si>
  <si>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</si>
  <si>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</si>
  <si>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</si>
  <si>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</si>
  <si>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</si>
  <si>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</si>
  <si>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</si>
  <si>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</si>
  <si>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</si>
  <si>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</si>
  <si>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</si>
  <si>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</si>
  <si>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</si>
  <si>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</si>
  <si>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</si>
  <si>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</si>
  <si>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</si>
  <si>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</si>
  <si>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</si>
  <si>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</si>
  <si>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</si>
  <si>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</si>
  <si>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</si>
  <si>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</si>
  <si>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</si>
  <si>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</si>
  <si>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</si>
  <si>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</si>
  <si>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</si>
  <si>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</si>
  <si>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</si>
  <si>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</si>
  <si>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</si>
  <si>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</si>
  <si>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</si>
  <si>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</si>
  <si>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</si>
  <si>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</si>
  <si>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</si>
  <si>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</si>
  <si>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</si>
  <si>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</si>
  <si>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</si>
  <si>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</si>
  <si>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</si>
  <si>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</si>
  <si>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</si>
  <si>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</si>
  <si>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</si>
  <si>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</si>
  <si>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</si>
  <si>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</si>
  <si>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</si>
  <si>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</si>
  <si>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</si>
  <si>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</si>
  <si>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</si>
  <si>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</si>
  <si>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</si>
  <si>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</si>
  <si>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</si>
  <si>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</si>
  <si>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</si>
  <si>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</si>
  <si>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</si>
  <si>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</si>
  <si>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</si>
  <si>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</si>
  <si>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</si>
  <si>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</si>
  <si>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</si>
  <si>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</si>
  <si>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</si>
  <si>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</si>
  <si>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</si>
  <si>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</si>
  <si>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</si>
  <si>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</si>
  <si>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</si>
  <si>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</si>
  <si>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</si>
  <si>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</si>
  <si>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</si>
  <si>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</si>
  <si>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</si>
  <si>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</si>
  <si>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</si>
  <si>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</si>
  <si>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</si>
  <si>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</si>
  <si>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</si>
  <si>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</si>
  <si>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</si>
  <si>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</si>
  <si>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</si>
  <si>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</si>
  <si>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</si>
  <si>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</si>
  <si>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</si>
  <si>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</si>
  <si>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</si>
  <si>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</si>
  <si>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</si>
  <si>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</si>
  <si>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</si>
  <si>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</si>
  <si>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</si>
  <si>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</si>
  <si>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</si>
  <si>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</si>
  <si>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</si>
  <si>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</si>
  <si>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</si>
  <si>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</si>
  <si>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</si>
  <si>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</si>
  <si>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</si>
  <si>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</si>
  <si>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</si>
  <si>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</si>
  <si>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</si>
  <si>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</si>
  <si>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</si>
  <si>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</si>
  <si>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</si>
  <si>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</si>
  <si>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</si>
  <si>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</si>
  <si>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</si>
  <si>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</si>
  <si>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</si>
  <si>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</si>
  <si>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</si>
  <si>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</si>
  <si>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</si>
  <si>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</si>
  <si>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</si>
  <si>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</si>
  <si>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</si>
  <si>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</si>
  <si>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</si>
  <si>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</si>
  <si>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</si>
  <si>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</si>
  <si>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</si>
  <si>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</si>
  <si>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</si>
  <si>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</si>
  <si>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</si>
  <si>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</si>
  <si>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</si>
  <si>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</si>
  <si>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</si>
  <si>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</si>
  <si>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</si>
  <si>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</si>
  <si>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</si>
  <si>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</si>
  <si>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</si>
  <si>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</si>
  <si>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</si>
  <si>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</si>
  <si>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</si>
  <si>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</si>
  <si>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</si>
  <si>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</si>
  <si>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</si>
  <si>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</si>
  <si>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</si>
  <si>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</si>
  <si>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</si>
  <si>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</si>
  <si>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</si>
  <si>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</si>
  <si>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</si>
  <si>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</si>
  <si>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</si>
  <si>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</si>
  <si>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</si>
  <si>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</si>
  <si>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</si>
  <si>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</si>
  <si>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</si>
  <si>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</si>
  <si>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</si>
  <si>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</si>
  <si>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</si>
  <si>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</si>
  <si>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</si>
  <si>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</si>
  <si>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</si>
  <si>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</si>
  <si>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</si>
  <si>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</si>
  <si>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</si>
  <si>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</si>
  <si>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</si>
  <si>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</si>
  <si>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</si>
  <si>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</si>
  <si>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</si>
  <si>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</si>
  <si>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</si>
  <si>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</si>
  <si>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</si>
  <si>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</si>
  <si>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</si>
  <si>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</si>
  <si>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</si>
  <si>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</si>
  <si>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</si>
  <si>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</si>
  <si>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</si>
  <si>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</si>
  <si>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</si>
  <si>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</si>
  <si>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</si>
  <si>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</si>
  <si>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</si>
  <si>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</si>
  <si>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</si>
  <si>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</si>
  <si>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</si>
  <si>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</si>
  <si>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</si>
  <si>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</si>
  <si>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</si>
  <si>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</si>
  <si>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</si>
  <si>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</si>
  <si>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</si>
  <si>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</si>
  <si>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</si>
  <si>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</si>
  <si>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</si>
  <si>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</si>
  <si>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</si>
  <si>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</si>
  <si>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</si>
  <si>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</si>
  <si>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</si>
  <si>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</si>
  <si>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</si>
  <si>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</si>
  <si>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</si>
  <si>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</si>
  <si>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</si>
  <si>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</si>
  <si>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</si>
  <si>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</si>
  <si>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</si>
  <si>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</si>
  <si>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</si>
  <si>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</si>
  <si>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</si>
  <si>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</si>
  <si>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</si>
  <si>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</si>
  <si>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</si>
  <si>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</si>
  <si>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</si>
  <si>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</si>
  <si>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</si>
  <si>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</si>
  <si>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</si>
  <si>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</si>
  <si>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</si>
  <si>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</si>
  <si>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</si>
  <si>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</si>
  <si>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</si>
  <si>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</si>
  <si>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</si>
  <si>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</si>
  <si>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</si>
  <si>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</si>
  <si>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</si>
  <si>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</si>
  <si>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</si>
  <si>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</si>
  <si>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</si>
  <si>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</si>
  <si>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</si>
  <si>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</si>
  <si>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</si>
  <si>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</si>
  <si>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</si>
  <si>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</si>
  <si>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</si>
  <si>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</si>
  <si>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</si>
  <si>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</si>
  <si>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</si>
  <si>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</si>
  <si>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</si>
  <si>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</si>
  <si>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</si>
  <si>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</si>
  <si>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</si>
  <si>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</si>
  <si>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</si>
  <si>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</si>
  <si>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</si>
  <si>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</si>
  <si>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</si>
  <si>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</si>
  <si>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</si>
  <si>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</si>
  <si>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</si>
  <si>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</si>
  <si>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</si>
  <si>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</si>
  <si>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</si>
  <si>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</si>
  <si>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</si>
  <si>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</si>
  <si>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</si>
  <si>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</si>
  <si>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</si>
  <si>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</si>
  <si>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</si>
  <si>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</si>
  <si>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</si>
  <si>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</si>
  <si>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</si>
  <si>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</si>
  <si>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</si>
  <si>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</si>
  <si>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</si>
  <si>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</si>
  <si>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</si>
  <si>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</si>
  <si>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</si>
  <si>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</si>
  <si>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</si>
  <si>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</si>
  <si>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</si>
  <si>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</si>
  <si>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</si>
  <si>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</si>
  <si>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</si>
  <si>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</si>
  <si>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</si>
  <si>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</si>
  <si>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</si>
  <si>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</si>
  <si>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</si>
  <si>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</si>
  <si>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</si>
  <si>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</si>
  <si>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</si>
  <si>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</si>
  <si>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</si>
  <si>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</si>
  <si>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</si>
  <si>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</si>
  <si>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</si>
  <si>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</si>
  <si>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</si>
  <si>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</si>
  <si>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</si>
  <si>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</si>
  <si>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</si>
  <si>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</si>
  <si>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</si>
  <si>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</si>
  <si>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</si>
  <si>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</si>
  <si>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</si>
  <si>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</si>
  <si>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</si>
  <si>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</si>
  <si>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</si>
  <si>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</si>
  <si>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</si>
  <si>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</si>
  <si>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</si>
  <si>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</si>
  <si>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</si>
  <si>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</si>
  <si>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</si>
  <si>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</si>
  <si>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</si>
  <si>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</si>
  <si>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</si>
  <si>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</si>
  <si>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</si>
  <si>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</si>
  <si>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</si>
  <si>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</si>
  <si>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</si>
  <si>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</si>
  <si>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</si>
  <si>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</si>
  <si>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</si>
  <si>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</si>
  <si>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</si>
  <si>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</si>
  <si>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</si>
  <si>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</si>
  <si>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</si>
  <si>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</si>
  <si>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</si>
  <si>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</si>
  <si>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</si>
  <si>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</si>
  <si>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</si>
  <si>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</si>
  <si>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</si>
  <si>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</si>
  <si>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</si>
  <si>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</si>
  <si>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</si>
  <si>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</si>
  <si>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</si>
  <si>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</si>
  <si>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</si>
  <si>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</si>
  <si>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</si>
  <si>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</si>
  <si>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</si>
  <si>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</si>
  <si>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</si>
  <si>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</si>
  <si>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</si>
  <si>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</si>
  <si>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</si>
  <si>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</si>
  <si>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</si>
  <si>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</si>
  <si>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</si>
  <si>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</si>
  <si>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</si>
  <si>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</si>
  <si>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</si>
  <si>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</si>
  <si>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</si>
  <si>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</si>
  <si>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</si>
  <si>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</si>
  <si>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</si>
  <si>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</si>
  <si>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</si>
  <si>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</si>
  <si>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</si>
  <si>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</si>
  <si>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</si>
  <si>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</si>
  <si>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</si>
  <si>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</si>
  <si>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</si>
  <si>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</si>
  <si>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</si>
  <si>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</si>
  <si>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</si>
  <si>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</si>
  <si>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</si>
  <si>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</si>
  <si>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</si>
  <si>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</si>
  <si>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</si>
  <si>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</si>
  <si>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</si>
  <si>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</si>
  <si>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</si>
  <si>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</si>
  <si>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</si>
  <si>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</si>
  <si>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</si>
  <si>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</si>
  <si>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</si>
  <si>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</si>
  <si>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</si>
  <si>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</si>
  <si>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</si>
  <si>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</si>
  <si>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</si>
  <si>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</si>
  <si>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</si>
  <si>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</si>
  <si>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</si>
  <si>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</si>
  <si>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</si>
  <si>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</si>
  <si>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</si>
  <si>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</si>
  <si>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</si>
  <si>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</si>
  <si>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</si>
  <si>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</si>
  <si>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</si>
  <si>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</si>
  <si>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</si>
  <si>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</si>
  <si>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</si>
  <si>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</si>
  <si>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</si>
  <si>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</si>
  <si>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</si>
  <si>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</si>
  <si>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</si>
  <si>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</si>
  <si>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</si>
  <si>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</si>
  <si>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</si>
  <si>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</si>
  <si>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</si>
  <si>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</si>
  <si>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</si>
  <si>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</si>
  <si>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</si>
  <si>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</si>
  <si>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</si>
  <si>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</si>
  <si>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</si>
  <si>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</si>
  <si>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</si>
  <si>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</si>
  <si>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</si>
  <si>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</si>
  <si>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</si>
  <si>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</si>
  <si>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</si>
  <si>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</si>
  <si>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</si>
  <si>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</si>
  <si>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</si>
  <si>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</si>
  <si>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</si>
  <si>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</si>
  <si>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</si>
  <si>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</si>
  <si>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</si>
  <si>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</si>
  <si>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</si>
  <si>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</si>
  <si>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</si>
  <si>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</si>
  <si>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</si>
  <si>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</si>
  <si>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</si>
  <si>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</si>
  <si>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</si>
  <si>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</si>
  <si>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</si>
  <si>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</si>
  <si>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</si>
  <si>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</si>
  <si>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</si>
  <si>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</si>
  <si>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</si>
  <si>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</si>
  <si>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</si>
  <si>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</si>
  <si>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</si>
  <si>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</si>
  <si>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</si>
  <si>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</si>
  <si>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</si>
  <si>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</si>
  <si>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</si>
  <si>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</si>
  <si>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</si>
  <si>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</si>
  <si>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</si>
  <si>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</si>
  <si>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</si>
  <si>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</si>
  <si>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</si>
  <si>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</si>
  <si>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</si>
  <si>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</si>
  <si>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</si>
  <si>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</si>
  <si>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</si>
  <si>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</si>
  <si>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</si>
  <si>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</si>
  <si>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</si>
  <si>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</si>
  <si>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</si>
  <si>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</si>
  <si>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</si>
  <si>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</si>
  <si>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</si>
  <si>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</si>
  <si>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</si>
  <si>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</si>
  <si>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</si>
  <si>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</si>
  <si>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</si>
  <si>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</si>
  <si>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</si>
  <si>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</si>
  <si>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</si>
  <si>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</si>
  <si>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</si>
  <si>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</si>
  <si>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</si>
  <si>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</si>
  <si>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</si>
  <si>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</si>
  <si>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</si>
  <si>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</si>
  <si>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</si>
  <si>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</si>
  <si>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</si>
  <si>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</si>
  <si>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</si>
  <si>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</si>
  <si>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</si>
  <si>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</si>
  <si>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</si>
  <si>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</si>
  <si>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</si>
  <si>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</si>
  <si>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</si>
  <si>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</si>
  <si>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</si>
  <si>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</si>
  <si>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</si>
  <si>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</si>
  <si>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</si>
  <si>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</si>
  <si>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</si>
  <si>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</si>
  <si>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</si>
  <si>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</si>
  <si>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</si>
  <si>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</si>
  <si>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</si>
  <si>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</si>
  <si>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</si>
  <si>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</si>
  <si>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</si>
  <si>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</si>
  <si>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</si>
  <si>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</si>
  <si>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</si>
  <si>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</si>
  <si>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</si>
  <si>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</si>
  <si>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</si>
  <si>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</si>
  <si>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</si>
  <si>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</si>
  <si>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</si>
  <si>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</si>
  <si>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</si>
  <si>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</si>
  <si>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</si>
  <si>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</si>
  <si>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</si>
  <si>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</si>
  <si>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</si>
  <si>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</si>
  <si>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</si>
  <si>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</si>
  <si>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</si>
  <si>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</si>
  <si>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</si>
  <si>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</si>
  <si>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</si>
  <si>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</si>
  <si>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</si>
  <si>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</si>
  <si>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</si>
  <si>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</si>
  <si>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</si>
  <si>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</si>
  <si>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</si>
  <si>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</si>
  <si>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</si>
  <si>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</si>
  <si>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</si>
  <si>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</si>
  <si>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</si>
  <si>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</si>
  <si>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</si>
  <si>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</si>
  <si>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</si>
  <si>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</si>
  <si>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</si>
  <si>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</si>
  <si>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</si>
  <si>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</si>
  <si>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</si>
  <si>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</si>
  <si>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</si>
  <si>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</si>
  <si>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</si>
  <si>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</si>
  <si>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</si>
  <si>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</si>
  <si>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</si>
  <si>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</si>
  <si>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</si>
  <si>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</si>
  <si>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</si>
  <si>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</si>
  <si>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</si>
  <si>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</si>
  <si>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</si>
  <si>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</si>
  <si>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</si>
  <si>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</si>
  <si>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</si>
  <si>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</si>
  <si>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</si>
  <si>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</si>
  <si>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</si>
  <si>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</si>
  <si>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</si>
  <si>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</si>
  <si>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</si>
  <si>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</si>
  <si>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</si>
  <si>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</si>
  <si>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</si>
  <si>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</si>
  <si>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</si>
  <si>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</si>
  <si>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</si>
  <si>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</si>
  <si>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</si>
  <si>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</si>
  <si>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</si>
  <si>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</si>
  <si>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</si>
  <si>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</si>
  <si>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</si>
  <si>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</si>
  <si>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</si>
  <si>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</si>
  <si>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</si>
  <si>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</si>
  <si>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</si>
  <si>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</si>
  <si>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</si>
  <si>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</si>
  <si>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</si>
  <si>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</si>
  <si>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</si>
  <si>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</si>
  <si>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</si>
  <si>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</si>
  <si>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</si>
  <si>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</si>
  <si>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</si>
  <si>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</si>
  <si>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</si>
  <si>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</si>
  <si>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</si>
  <si>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</si>
  <si>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</si>
  <si>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</si>
  <si>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</si>
  <si>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</si>
  <si>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</si>
  <si>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</si>
  <si>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</si>
  <si>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</si>
  <si>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</si>
  <si>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</si>
  <si>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</si>
  <si>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</si>
  <si>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</si>
  <si>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</si>
  <si>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</si>
  <si>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</si>
  <si>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</si>
  <si>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</si>
  <si>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</si>
  <si>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</si>
  <si>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</si>
  <si>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</si>
  <si>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</si>
  <si>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</si>
  <si>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</si>
  <si>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</si>
  <si>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</si>
  <si>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</si>
  <si>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</si>
  <si>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</si>
  <si>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</si>
  <si>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</si>
  <si>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</si>
  <si>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</si>
  <si>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</si>
  <si>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</si>
  <si>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</si>
  <si>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</si>
  <si>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</si>
  <si>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</si>
  <si>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</si>
  <si>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</si>
  <si>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</si>
  <si>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</si>
  <si>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</si>
  <si>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</si>
  <si>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</si>
  <si>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</si>
  <si>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</si>
  <si>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</si>
  <si>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</si>
  <si>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</si>
  <si>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</si>
  <si>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</si>
  <si>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</si>
  <si>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</si>
  <si>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</si>
  <si>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</si>
  <si>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</si>
  <si>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</si>
  <si>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</si>
  <si>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</si>
  <si>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</si>
  <si>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</si>
  <si>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</si>
  <si>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</si>
  <si>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</si>
  <si>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</si>
  <si>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</si>
  <si>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</si>
  <si>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</si>
  <si>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</si>
  <si>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</si>
  <si>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</si>
  <si>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</si>
  <si>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</si>
  <si>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</si>
  <si>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</si>
  <si>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</si>
  <si>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</si>
  <si>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</si>
  <si>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</si>
  <si>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</si>
  <si>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</si>
  <si>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</si>
  <si>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</si>
  <si>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</si>
  <si>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</si>
  <si>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</si>
  <si>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</si>
  <si>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</si>
  <si>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</si>
  <si>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</si>
  <si>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</si>
  <si>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</si>
  <si>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</si>
  <si>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</si>
  <si>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</si>
  <si>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</si>
  <si>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</si>
  <si>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</si>
  <si>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</si>
  <si>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</si>
  <si>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</si>
  <si>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</si>
  <si>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</si>
  <si>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</si>
  <si>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</si>
  <si>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</si>
  <si>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</si>
  <si>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</si>
  <si>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</si>
  <si>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</si>
  <si>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</si>
  <si>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</si>
  <si>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</si>
  <si>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</si>
  <si>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</si>
  <si>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</si>
  <si>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</si>
  <si>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</si>
  <si>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</si>
  <si>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</si>
  <si>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</si>
  <si>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</si>
  <si>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</si>
  <si>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</si>
  <si>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</si>
  <si>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</si>
  <si>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</si>
  <si>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</si>
  <si>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</si>
  <si>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</si>
  <si>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</si>
  <si>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</si>
  <si>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</si>
  <si>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</si>
  <si>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</si>
  <si>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</si>
  <si>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</si>
  <si>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</si>
  <si>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</si>
  <si>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</si>
  <si>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</si>
  <si>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</si>
  <si>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</si>
  <si>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</si>
  <si>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</si>
  <si>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</si>
  <si>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</si>
  <si>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</si>
  <si>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</si>
  <si>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</si>
  <si>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</si>
  <si>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</si>
  <si>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</si>
  <si>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</si>
  <si>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</si>
  <si>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</si>
  <si>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</si>
  <si>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</si>
  <si>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</si>
  <si>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</si>
  <si>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</si>
  <si>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</si>
  <si>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</si>
  <si>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</si>
  <si>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</si>
  <si>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</si>
  <si>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</si>
  <si>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</si>
  <si>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</si>
  <si>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</si>
  <si>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</si>
  <si>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</si>
  <si>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</si>
  <si>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</si>
  <si>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</si>
  <si>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</si>
  <si>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</si>
  <si>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</si>
  <si>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</si>
  <si>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</si>
  <si>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</si>
  <si>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</si>
  <si>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</si>
  <si>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</si>
  <si>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</si>
  <si>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</si>
  <si>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</si>
  <si>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</si>
  <si>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</si>
  <si>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</si>
  <si>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</si>
  <si>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</si>
  <si>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</si>
  <si>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</si>
  <si>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</si>
  <si>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</si>
  <si>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</si>
  <si>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</si>
  <si>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</si>
  <si>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</si>
  <si>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</si>
  <si>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</si>
  <si>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</si>
  <si>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</si>
  <si>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</si>
  <si>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</si>
  <si>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</si>
  <si>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</si>
  <si>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</si>
  <si>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</si>
  <si>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</si>
  <si>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</si>
  <si>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</si>
  <si>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</si>
  <si>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</si>
  <si>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</si>
  <si>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</si>
  <si>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</si>
  <si>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</si>
  <si>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</si>
  <si>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</si>
  <si>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</si>
  <si>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</si>
  <si>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</si>
  <si>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</si>
  <si>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</si>
  <si>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</si>
  <si>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</si>
  <si>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</si>
  <si>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</si>
  <si>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</si>
  <si>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</si>
  <si>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</si>
  <si>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</si>
  <si>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</si>
  <si>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</si>
  <si>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</si>
  <si>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</si>
  <si>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</si>
  <si>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</si>
  <si>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</si>
  <si>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</si>
  <si>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</si>
  <si>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</si>
  <si>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</si>
  <si>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</si>
  <si>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</si>
  <si>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</si>
  <si>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</si>
  <si>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</si>
  <si>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</si>
  <si>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</si>
  <si>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</si>
  <si>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</si>
  <si>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</si>
  <si>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</si>
  <si>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</si>
  <si>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</si>
  <si>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</si>
  <si>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</si>
  <si>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</si>
  <si>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</si>
  <si>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</si>
  <si>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</si>
  <si>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</si>
  <si>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</si>
  <si>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</si>
  <si>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</si>
  <si>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</si>
  <si>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</si>
  <si>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</si>
  <si>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</si>
  <si>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</si>
  <si>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</si>
  <si>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</si>
  <si>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</si>
  <si>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</si>
  <si>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</si>
  <si>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</si>
  <si>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</si>
  <si>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</si>
  <si>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</si>
  <si>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</si>
  <si>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</si>
  <si>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</si>
  <si>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</si>
  <si>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</si>
  <si>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</si>
  <si>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</si>
  <si>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</si>
  <si>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</si>
  <si>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</si>
  <si>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</si>
  <si>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</si>
  <si>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</si>
  <si>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</si>
  <si>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</si>
  <si>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</si>
  <si>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</si>
  <si>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</si>
  <si>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</si>
  <si>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</si>
  <si>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</si>
  <si>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</si>
  <si>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</si>
  <si>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</si>
  <si>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</si>
  <si>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</si>
  <si>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</si>
  <si>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</si>
  <si>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</si>
  <si>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</si>
  <si>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</si>
  <si>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</si>
  <si>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</si>
  <si>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</si>
  <si>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</si>
  <si>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</si>
  <si>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</si>
  <si>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</si>
  <si>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</si>
  <si>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</si>
  <si>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</si>
  <si>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</si>
  <si>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</si>
  <si>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</si>
  <si>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</si>
  <si>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</si>
  <si>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</si>
  <si>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</si>
  <si>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</si>
  <si>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</si>
  <si>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</si>
  <si>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</si>
  <si>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</si>
  <si>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</si>
  <si>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</si>
  <si>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</si>
  <si>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</si>
  <si>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</si>
  <si>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</si>
  <si>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</si>
  <si>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</si>
  <si>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</si>
  <si>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</si>
  <si>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</si>
  <si>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</si>
  <si>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</si>
  <si>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</si>
  <si>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</si>
  <si>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</si>
  <si>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</si>
  <si>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</si>
  <si>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</si>
  <si>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</si>
  <si>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</si>
  <si>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</si>
  <si>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</si>
  <si>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</si>
  <si>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</si>
  <si>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</si>
  <si>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</si>
  <si>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</si>
  <si>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</si>
  <si>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</si>
  <si>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</si>
  <si>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</si>
  <si>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</si>
  <si>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</si>
  <si>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</si>
  <si>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</si>
  <si>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</si>
  <si>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</si>
  <si>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</si>
  <si>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</si>
  <si>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</si>
  <si>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</si>
  <si>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</si>
  <si>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</si>
  <si>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</si>
  <si>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</si>
  <si>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</si>
  <si>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</si>
  <si>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</si>
  <si>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</si>
  <si>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</si>
  <si>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</si>
  <si>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</si>
  <si>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</si>
  <si>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</si>
  <si>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</si>
  <si>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</si>
  <si>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</si>
  <si>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</si>
  <si>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</si>
  <si>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</si>
  <si>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</si>
  <si>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</si>
  <si>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</si>
  <si>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</si>
  <si>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</si>
  <si>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</si>
  <si>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</si>
  <si>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</si>
  <si>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</si>
  <si>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</si>
  <si>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</si>
  <si>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</si>
  <si>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</si>
  <si>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</si>
  <si>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</si>
  <si>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</si>
  <si>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</si>
  <si>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</si>
  <si>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</si>
  <si>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</si>
  <si>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</si>
  <si>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</si>
  <si>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</si>
  <si>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</si>
  <si>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</si>
  <si>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</si>
  <si>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</si>
  <si>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</si>
  <si>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</si>
  <si>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</si>
  <si>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</si>
  <si>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</si>
  <si>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</si>
  <si>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</si>
  <si>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</si>
  <si>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</si>
  <si>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</si>
  <si>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</si>
  <si>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</si>
  <si>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</si>
  <si>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</si>
  <si>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</si>
  <si>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</si>
  <si>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</si>
  <si>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</si>
  <si>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</si>
  <si>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</si>
  <si>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</si>
  <si>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</si>
  <si>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</si>
  <si>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</si>
  <si>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</si>
  <si>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</si>
  <si>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</si>
  <si>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</si>
  <si>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</si>
  <si>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</si>
  <si>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</si>
  <si>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</si>
  <si>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</si>
  <si>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</si>
  <si>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</si>
  <si>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</si>
  <si>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</si>
  <si>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</si>
  <si>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</si>
  <si>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</si>
  <si>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</si>
  <si>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</si>
  <si>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</si>
  <si>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</si>
  <si>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</si>
  <si>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</si>
  <si>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</si>
  <si>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</si>
  <si>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</si>
  <si>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</si>
  <si>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</si>
  <si>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</si>
  <si>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</si>
  <si>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</si>
  <si>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</si>
  <si>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</si>
  <si>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</si>
  <si>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</si>
  <si>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</si>
  <si>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</si>
  <si>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</si>
  <si>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</si>
  <si>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</si>
  <si>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</si>
  <si>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</si>
  <si>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</si>
  <si>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</si>
  <si>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</si>
  <si>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</si>
  <si>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</si>
  <si>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</si>
  <si>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</si>
  <si>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</si>
  <si>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</si>
  <si>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</si>
  <si>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</si>
  <si>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</si>
  <si>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</si>
  <si>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</si>
  <si>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</si>
  <si>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</si>
  <si>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</si>
  <si>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</si>
  <si>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</si>
  <si>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</si>
  <si>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</si>
  <si>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</si>
  <si>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</si>
  <si>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</si>
  <si>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</si>
  <si>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</si>
  <si>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</si>
  <si>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</si>
  <si>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</si>
  <si>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</si>
  <si>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</si>
  <si>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</si>
  <si>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</si>
  <si>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</si>
  <si>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</si>
  <si>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</si>
  <si>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</si>
  <si>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</si>
  <si>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</si>
  <si>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</si>
  <si>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</si>
  <si>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</si>
  <si>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</si>
  <si>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</si>
  <si>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</si>
  <si>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</si>
  <si>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</si>
  <si>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</si>
  <si>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</si>
  <si>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</si>
  <si>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</si>
  <si>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</si>
  <si>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</si>
  <si>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</si>
  <si>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</si>
  <si>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</si>
  <si>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</si>
  <si>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</si>
  <si>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</si>
  <si>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</si>
  <si>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</si>
  <si>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</si>
  <si>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</si>
  <si>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</si>
  <si>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</si>
  <si>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</si>
  <si>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</si>
  <si>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</si>
  <si>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</si>
  <si>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</si>
  <si>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</si>
  <si>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</si>
  <si>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</si>
  <si>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</si>
  <si>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</si>
  <si>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</si>
  <si>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</si>
  <si>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</si>
  <si>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</si>
  <si>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</si>
  <si>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</si>
  <si>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</si>
  <si>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</si>
  <si>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</si>
  <si>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</si>
  <si>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</si>
  <si>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</si>
  <si>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</si>
  <si>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</si>
  <si>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</si>
  <si>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</si>
  <si>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</si>
  <si>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</si>
  <si>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</si>
  <si>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</si>
  <si>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</si>
  <si>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</si>
  <si>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</si>
  <si>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</si>
  <si>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</si>
  <si>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</si>
  <si>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</si>
  <si>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</si>
  <si>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</si>
  <si>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</si>
  <si>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</si>
  <si>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</si>
  <si>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</si>
  <si>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</si>
  <si>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</si>
  <si>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</si>
  <si>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</si>
  <si>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</si>
  <si>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</si>
  <si>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</si>
  <si>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</si>
  <si>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</si>
  <si>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</si>
  <si>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</si>
  <si>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</si>
  <si>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</si>
  <si>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</si>
  <si>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</si>
  <si>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</si>
  <si>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</si>
  <si>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</si>
  <si>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</si>
  <si>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</si>
  <si>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</si>
  <si>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</si>
  <si>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</si>
  <si>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</si>
  <si>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</si>
  <si>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</si>
  <si>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</si>
  <si>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</si>
  <si>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</si>
  <si>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</si>
  <si>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</si>
  <si>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</si>
  <si>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</si>
  <si>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</si>
  <si>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</si>
  <si>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</si>
  <si>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</si>
  <si>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</si>
  <si>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</si>
  <si>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</si>
  <si>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</si>
  <si>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</si>
  <si>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</si>
  <si>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</si>
  <si>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</si>
  <si>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</si>
  <si>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</si>
  <si>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</si>
  <si>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</si>
  <si>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</si>
  <si>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</si>
  <si>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</si>
  <si>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</si>
  <si>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</si>
  <si>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</si>
  <si>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</si>
  <si>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</si>
  <si>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</si>
  <si>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</si>
  <si>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</si>
  <si>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</si>
  <si>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</si>
  <si>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</si>
  <si>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</si>
  <si>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</si>
  <si>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</si>
  <si>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</si>
  <si>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</si>
  <si>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</si>
  <si>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</si>
  <si>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</si>
  <si>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</si>
  <si>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</si>
  <si>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</si>
  <si>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</si>
  <si>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</si>
  <si>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</si>
  <si>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</si>
  <si>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</si>
  <si>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</si>
  <si>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</si>
  <si>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</si>
  <si>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</si>
  <si>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</si>
  <si>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</si>
  <si>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</si>
  <si>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</si>
  <si>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</si>
  <si>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</si>
  <si>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</si>
  <si>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</si>
  <si>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</si>
  <si>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</si>
  <si>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</si>
  <si>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</si>
  <si>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</si>
  <si>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</si>
  <si>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</si>
  <si>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</si>
  <si>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</si>
  <si>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</si>
  <si>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</si>
  <si>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</si>
  <si>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</si>
  <si>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</si>
  <si>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</si>
  <si>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</si>
  <si>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</si>
  <si>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</si>
  <si>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</si>
  <si>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</si>
  <si>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</si>
  <si>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</si>
  <si>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</si>
  <si>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</si>
  <si>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</si>
  <si>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</si>
  <si>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</si>
  <si>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</si>
  <si>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</si>
  <si>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</si>
  <si>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</si>
  <si>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</si>
  <si>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</si>
  <si>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</si>
  <si>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</si>
  <si>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</si>
  <si>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</si>
  <si>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</si>
  <si>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</si>
  <si>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</si>
  <si>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</si>
  <si>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</si>
  <si>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</si>
  <si>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</si>
  <si>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</si>
  <si>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</si>
  <si>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</si>
  <si>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</si>
  <si>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</si>
  <si>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</si>
  <si>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</si>
  <si>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</si>
  <si>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</si>
  <si>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</si>
  <si>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</si>
  <si>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</si>
  <si>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</si>
  <si>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</si>
  <si>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</si>
  <si>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</si>
  <si>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</si>
  <si>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</si>
  <si>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</si>
  <si>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</si>
  <si>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</si>
  <si>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</si>
  <si>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</si>
  <si>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</si>
  <si>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</si>
  <si>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</si>
  <si>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</si>
  <si>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</si>
  <si>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</si>
  <si>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</si>
  <si>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</si>
  <si>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</si>
  <si>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</si>
  <si>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</si>
  <si>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</si>
  <si>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</si>
  <si>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</si>
  <si>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</si>
  <si>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</si>
  <si>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</si>
  <si>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</si>
  <si>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</si>
  <si>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</si>
  <si>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</si>
  <si>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</si>
  <si>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</si>
  <si>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</si>
  <si>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</si>
  <si>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</si>
  <si>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</si>
  <si>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</si>
  <si>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</si>
  <si>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</si>
  <si>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</si>
  <si>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</si>
  <si>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</si>
  <si>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</si>
  <si>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</si>
  <si>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</si>
  <si>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</si>
  <si>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</si>
  <si>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</si>
  <si>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</si>
  <si>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</si>
  <si>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</si>
  <si>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</si>
  <si>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</si>
  <si>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</si>
  <si>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</si>
  <si>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</si>
  <si>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</si>
  <si>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</si>
  <si>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</si>
  <si>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</si>
  <si>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</si>
  <si>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</si>
  <si>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</si>
  <si>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</si>
  <si>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</si>
  <si>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</si>
  <si>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</si>
  <si>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</si>
  <si>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</si>
  <si>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</si>
  <si>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</si>
  <si>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</si>
  <si>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</si>
  <si>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</si>
  <si>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</si>
  <si>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</si>
  <si>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</si>
  <si>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</si>
  <si>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</si>
  <si>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</si>
  <si>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</si>
  <si>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</si>
  <si>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</si>
  <si>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</si>
  <si>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</si>
  <si>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</si>
  <si>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</si>
  <si>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</si>
  <si>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</si>
  <si>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</si>
  <si>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</si>
  <si>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</si>
  <si>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</si>
  <si>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</si>
  <si>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</si>
  <si>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</si>
  <si>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</si>
  <si>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</si>
  <si>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</si>
  <si>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</si>
  <si>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</si>
  <si>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</si>
  <si>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</si>
  <si>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</si>
  <si>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</si>
  <si>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</si>
  <si>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</si>
  <si>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</si>
  <si>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</si>
  <si>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</si>
  <si>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</si>
  <si>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</si>
  <si>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</si>
  <si>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</si>
  <si>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</si>
  <si>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</si>
  <si>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</si>
  <si>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</si>
  <si>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</si>
  <si>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</si>
  <si>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</si>
  <si>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</si>
  <si>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</si>
  <si>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</si>
  <si>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</si>
  <si>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</si>
  <si>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</si>
  <si>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</si>
  <si>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</si>
  <si>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</si>
  <si>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</si>
  <si>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</si>
  <si>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</si>
  <si>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</si>
  <si>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</si>
  <si>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</si>
  <si>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</si>
  <si>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</si>
  <si>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</si>
  <si>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</si>
  <si>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</si>
  <si>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</si>
  <si>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</si>
  <si>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</si>
  <si>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</si>
  <si>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</si>
  <si>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</si>
  <si>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</si>
  <si>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</si>
  <si>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</si>
  <si>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</si>
  <si>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</si>
  <si>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</si>
  <si>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</si>
  <si>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</si>
  <si>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</si>
  <si>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</si>
  <si>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</si>
  <si>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</si>
  <si>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</si>
  <si>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</si>
  <si>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</si>
  <si>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</si>
  <si>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</si>
  <si>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</si>
  <si>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</si>
  <si>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</si>
  <si>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</si>
  <si>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</si>
  <si>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</si>
  <si>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</si>
  <si>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</si>
  <si>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</si>
  <si>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</si>
  <si>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</si>
  <si>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</si>
  <si>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</si>
  <si>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</si>
  <si>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</si>
  <si>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</si>
  <si>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</si>
  <si>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</si>
  <si>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</si>
  <si>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</si>
  <si>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</si>
  <si>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</si>
  <si>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</si>
  <si>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</si>
  <si>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</si>
  <si>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</si>
  <si>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</si>
  <si>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</si>
  <si>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</si>
  <si>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</si>
  <si>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</si>
  <si>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</si>
  <si>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</si>
  <si>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</si>
  <si>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</si>
  <si>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</si>
  <si>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</si>
  <si>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</si>
  <si>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</si>
  <si>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</si>
  <si>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</si>
  <si>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</si>
  <si>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</si>
  <si>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</si>
  <si>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</si>
  <si>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</si>
  <si>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</si>
  <si>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</si>
  <si>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</si>
  <si>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</si>
  <si>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</si>
  <si>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</si>
  <si>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</si>
  <si>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</si>
  <si>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</si>
  <si>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</si>
  <si>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</si>
  <si>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</si>
  <si>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</si>
  <si>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</si>
  <si>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</si>
  <si>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</si>
  <si>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</si>
  <si>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</si>
  <si>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</si>
  <si>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</si>
  <si>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</si>
  <si>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</si>
  <si>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</si>
  <si>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</si>
  <si>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</si>
  <si>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</si>
  <si>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</si>
  <si>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</si>
  <si>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</si>
  <si>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</si>
  <si>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</si>
  <si>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</si>
  <si>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</si>
  <si>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</si>
  <si>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</si>
  <si>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</si>
  <si>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</si>
  <si>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</si>
  <si>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</si>
  <si>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</si>
  <si>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</si>
  <si>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</si>
  <si>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</si>
  <si>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</si>
  <si>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</si>
  <si>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</si>
  <si>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</si>
  <si>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</si>
  <si>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</si>
  <si>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</si>
  <si>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</si>
  <si>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</si>
  <si>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</si>
  <si>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</si>
  <si>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</si>
  <si>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</si>
  <si>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</si>
  <si>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</si>
  <si>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</si>
  <si>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</si>
  <si>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</si>
  <si>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</si>
  <si>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</si>
  <si>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</si>
  <si>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</si>
  <si>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</si>
  <si>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</si>
  <si>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</si>
  <si>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</si>
  <si>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</si>
  <si>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</si>
  <si>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</si>
  <si>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</si>
  <si>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</si>
  <si>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</si>
  <si>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</si>
  <si>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</si>
  <si>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</si>
  <si>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</si>
  <si>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</si>
  <si>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</si>
  <si>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</si>
  <si>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</si>
  <si>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</si>
  <si>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</si>
  <si>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</si>
  <si>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</si>
  <si>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</si>
  <si>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</si>
  <si>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</si>
  <si>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</si>
  <si>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</si>
  <si>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</si>
  <si>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</si>
  <si>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</si>
  <si>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</si>
  <si>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</si>
  <si>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</si>
  <si>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</si>
  <si>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</si>
  <si>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</si>
  <si>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</si>
  <si>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</si>
  <si>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</si>
  <si>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</si>
  <si>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</si>
  <si>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</si>
  <si>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</si>
  <si>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</si>
  <si>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</si>
  <si>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</si>
  <si>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</si>
  <si>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</si>
  <si>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</si>
  <si>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</si>
  <si>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</si>
  <si>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</si>
  <si>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</si>
  <si>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</si>
  <si>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</si>
  <si>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</si>
  <si>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</si>
  <si>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</si>
  <si>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</si>
  <si>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</si>
  <si>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</si>
  <si>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</si>
  <si>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</si>
  <si>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</si>
  <si>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</si>
  <si>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</si>
  <si>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</si>
  <si>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</si>
  <si>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</si>
  <si>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</si>
  <si>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</si>
  <si>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</si>
  <si>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</si>
  <si>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</si>
  <si>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</si>
  <si>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</si>
  <si>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</si>
  <si>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</si>
  <si>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</si>
  <si>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</si>
  <si>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</si>
  <si>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</si>
  <si>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</si>
  <si>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</si>
  <si>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</si>
  <si>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</si>
  <si>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</si>
  <si>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</si>
  <si>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</si>
  <si>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</si>
  <si>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</si>
  <si>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</si>
  <si>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</si>
  <si>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</si>
  <si>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</si>
  <si>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</si>
  <si>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</si>
  <si>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</si>
  <si>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</si>
  <si>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</si>
  <si>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</si>
  <si>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</si>
  <si>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</si>
  <si>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</si>
  <si>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</si>
  <si>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</si>
  <si>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</si>
  <si>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</si>
  <si>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</si>
  <si>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</si>
  <si>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</si>
  <si>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</si>
  <si>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</si>
  <si>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</si>
  <si>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</si>
  <si>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</si>
  <si>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</si>
  <si>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</si>
  <si>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</si>
  <si>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</si>
  <si>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</si>
  <si>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</si>
  <si>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</si>
  <si>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</si>
  <si>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</si>
  <si>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</si>
  <si>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</si>
  <si>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</si>
  <si>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</si>
  <si>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</si>
  <si>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</si>
  <si>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</si>
  <si>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</si>
  <si>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</si>
  <si>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</si>
  <si>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</si>
  <si>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</si>
  <si>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</si>
  <si>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</si>
  <si>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</si>
  <si>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</si>
  <si>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</si>
  <si>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</si>
  <si>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</si>
  <si>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</si>
  <si>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</si>
  <si>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</si>
  <si>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</si>
  <si>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</si>
  <si>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</si>
  <si>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</si>
  <si>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</si>
  <si>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</si>
  <si>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</si>
  <si>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</si>
  <si>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</si>
  <si>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</si>
  <si>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</si>
  <si>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</si>
  <si>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</si>
  <si>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</si>
  <si>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</si>
  <si>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</si>
  <si>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</si>
  <si>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</si>
  <si>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</si>
  <si>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</si>
  <si>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</si>
  <si>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</si>
  <si>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</si>
  <si>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</si>
  <si>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</si>
  <si>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</si>
  <si>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</si>
  <si>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</si>
  <si>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</si>
  <si>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</si>
  <si>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</si>
  <si>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</si>
  <si>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</si>
  <si>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</si>
  <si>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</si>
  <si>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</si>
  <si>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</si>
  <si>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</si>
  <si>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</si>
  <si>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</si>
  <si>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</si>
  <si>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</si>
  <si>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</si>
  <si>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</si>
  <si>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</si>
  <si>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</si>
  <si>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</si>
  <si>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</si>
  <si>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</si>
  <si>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</si>
  <si>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</si>
  <si>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</si>
  <si>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</si>
  <si>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</si>
  <si>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</si>
  <si>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</si>
  <si>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</si>
  <si>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</si>
  <si>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</si>
  <si>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</si>
  <si>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</si>
  <si>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</si>
  <si>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</si>
  <si>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</si>
  <si>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</si>
  <si>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</si>
  <si>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</si>
  <si>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</si>
  <si>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</si>
  <si>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</si>
  <si>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</si>
  <si>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</si>
  <si>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</si>
  <si>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</si>
  <si>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</si>
  <si>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</si>
  <si>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</si>
  <si>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</si>
  <si>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</si>
  <si>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</si>
  <si>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</si>
  <si>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</si>
  <si>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</si>
  <si>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</si>
  <si>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</si>
  <si>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</si>
  <si>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</si>
  <si>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</si>
  <si>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</si>
  <si>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</si>
  <si>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</si>
  <si>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</si>
  <si>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</si>
  <si>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</si>
  <si>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</si>
  <si>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</si>
  <si>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</si>
  <si>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</si>
  <si>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</si>
  <si>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</si>
  <si>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</si>
  <si>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</si>
  <si>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</si>
  <si>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</si>
  <si>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</si>
  <si>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</si>
  <si>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</si>
  <si>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</si>
  <si>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</si>
  <si>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</si>
  <si>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</si>
  <si>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</si>
  <si>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</si>
  <si>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</si>
  <si>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</si>
  <si>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</si>
  <si>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</si>
  <si>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</si>
  <si>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</si>
  <si>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</si>
  <si>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</si>
  <si>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</si>
  <si>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</si>
  <si>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</si>
  <si>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</si>
  <si>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</si>
  <si>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</si>
  <si>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</si>
  <si>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</si>
  <si>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</si>
  <si>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</si>
  <si>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</si>
  <si>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</si>
  <si>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</si>
  <si>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</si>
  <si>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</si>
  <si>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</si>
  <si>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</si>
  <si>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</si>
  <si>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</si>
  <si>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</si>
  <si>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</si>
  <si>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</si>
  <si>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</si>
  <si>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</si>
  <si>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</si>
  <si>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</si>
  <si>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</si>
  <si>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</si>
  <si>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</si>
  <si>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</si>
  <si>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</si>
  <si>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</si>
  <si>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</si>
  <si>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</si>
  <si>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</si>
  <si>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</si>
  <si>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</si>
  <si>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</si>
  <si>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</si>
  <si>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</si>
  <si>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</si>
  <si>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</si>
  <si>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</si>
  <si>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</si>
  <si>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</si>
  <si>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</si>
  <si>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</si>
  <si>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</si>
  <si>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</si>
  <si>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</si>
  <si>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</si>
  <si>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</si>
  <si>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</si>
  <si>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</si>
  <si>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</si>
  <si>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</si>
  <si>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</si>
  <si>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</si>
  <si>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</si>
  <si>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</si>
  <si>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</si>
  <si>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</si>
  <si>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</si>
  <si>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</si>
  <si>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</si>
  <si>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</si>
  <si>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</si>
  <si>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</si>
  <si>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</si>
  <si>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</si>
  <si>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</si>
  <si>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</si>
  <si>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</si>
  <si>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</si>
  <si>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</si>
  <si>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</si>
  <si>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</si>
  <si>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</si>
  <si>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</si>
  <si>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</si>
  <si>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</si>
  <si>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</si>
  <si>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</si>
  <si>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</si>
  <si>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</si>
  <si>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</si>
  <si>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</si>
  <si>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</si>
  <si>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</si>
  <si>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</si>
  <si>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</si>
  <si>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</si>
  <si>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</si>
  <si>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</si>
  <si>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</si>
  <si>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</si>
  <si>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</si>
  <si>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</si>
  <si>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</si>
  <si>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</si>
  <si>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</si>
  <si>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</si>
  <si>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</si>
  <si>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</si>
  <si>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</si>
  <si>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</si>
  <si>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</si>
  <si>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</si>
  <si>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</si>
  <si>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</si>
  <si>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</si>
  <si>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</si>
  <si>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</si>
  <si>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</si>
  <si>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</si>
  <si>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</si>
  <si>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</si>
  <si>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</si>
  <si>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</si>
  <si>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</si>
  <si>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</si>
  <si>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</si>
  <si>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</si>
  <si>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</si>
  <si>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</si>
  <si>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</si>
  <si>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</si>
  <si>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</si>
  <si>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</si>
  <si>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</si>
  <si>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</si>
  <si>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</si>
  <si>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</si>
  <si>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</si>
  <si>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</si>
  <si>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</si>
  <si>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</si>
  <si>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</si>
  <si>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</si>
  <si>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</si>
  <si>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</si>
  <si>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</si>
  <si>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</si>
  <si>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</si>
  <si>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</si>
  <si>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</si>
  <si>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</si>
  <si>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</si>
  <si>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</si>
  <si>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</si>
  <si>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</si>
  <si>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</si>
  <si>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</si>
  <si>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</si>
  <si>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</si>
  <si>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</si>
  <si>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</si>
  <si>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</si>
  <si>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</si>
  <si>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</si>
  <si>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</si>
  <si>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</si>
  <si>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</si>
  <si>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</si>
  <si>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</si>
  <si>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</si>
  <si>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</si>
  <si>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</si>
  <si>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</si>
  <si>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</si>
  <si>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</si>
  <si>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</si>
  <si>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</si>
  <si>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</si>
  <si>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</si>
  <si>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</si>
  <si>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</si>
  <si>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</si>
  <si>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</si>
  <si>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</si>
  <si>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</si>
  <si>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</si>
  <si>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</si>
  <si>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</si>
  <si>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</si>
  <si>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</si>
  <si>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</si>
  <si>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</si>
  <si>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</si>
  <si>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</si>
  <si>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</si>
  <si>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</si>
  <si>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</si>
  <si>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</si>
  <si>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</si>
  <si>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</si>
  <si>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</si>
  <si>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</si>
  <si>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</si>
  <si>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</si>
  <si>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</si>
  <si>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</si>
  <si>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</si>
  <si>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</si>
  <si>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</si>
  <si>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</si>
  <si>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</si>
  <si>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</si>
  <si>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</si>
  <si>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</si>
  <si>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</si>
  <si>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</si>
  <si>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</si>
  <si>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</si>
  <si>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</si>
  <si>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</si>
  <si>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</si>
  <si>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</si>
  <si>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</si>
  <si>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</si>
  <si>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</si>
  <si>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</si>
  <si>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</si>
  <si>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</si>
  <si>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</si>
  <si>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</si>
  <si>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</si>
  <si>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</si>
  <si>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</si>
  <si>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</si>
  <si>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</si>
  <si>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</si>
  <si>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</si>
  <si>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</si>
  <si>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</si>
  <si>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</si>
  <si>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</si>
  <si>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</si>
  <si>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</si>
  <si>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</si>
  <si>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</si>
  <si>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</si>
  <si>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</si>
  <si>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</si>
  <si>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</si>
  <si>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</si>
  <si>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</si>
  <si>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</si>
  <si>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</si>
  <si>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</si>
  <si>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</si>
  <si>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</si>
  <si>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</si>
  <si>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</si>
  <si>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</si>
  <si>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</si>
  <si>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</si>
  <si>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</si>
  <si>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</si>
  <si>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</si>
  <si>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</si>
  <si>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</si>
  <si>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</si>
  <si>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</si>
  <si>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</si>
  <si>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</si>
  <si>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</si>
  <si>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</si>
  <si>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</si>
  <si>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</si>
  <si>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</si>
  <si>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</si>
  <si>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</si>
  <si>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</si>
  <si>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</si>
  <si>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</si>
  <si>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</si>
  <si>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</si>
  <si>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</si>
  <si>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</si>
  <si>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</si>
  <si>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</si>
  <si>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</si>
  <si>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</si>
  <si>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</si>
  <si>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</si>
  <si>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</si>
  <si>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</si>
  <si>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</si>
  <si>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</si>
  <si>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</si>
  <si>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</si>
  <si>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</si>
  <si>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</si>
  <si>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</si>
  <si>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</si>
  <si>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</si>
  <si>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</si>
  <si>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</si>
  <si>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</si>
  <si>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</si>
  <si>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</si>
  <si>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</si>
  <si>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</si>
  <si>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</si>
  <si>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</si>
  <si>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</si>
  <si>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</si>
  <si>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</si>
  <si>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</si>
  <si>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</si>
  <si>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</si>
  <si>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</si>
  <si>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</si>
  <si>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</si>
  <si>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</si>
  <si>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</si>
  <si>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</si>
  <si>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</si>
  <si>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</si>
  <si>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</si>
  <si>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</si>
  <si>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</si>
  <si>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</si>
  <si>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</si>
  <si>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</si>
  <si>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</si>
  <si>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</si>
  <si>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</si>
  <si>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</si>
  <si>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</si>
  <si>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</si>
  <si>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</si>
  <si>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</si>
  <si>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</si>
  <si>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</si>
  <si>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</si>
  <si>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</si>
  <si>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</si>
  <si>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</si>
  <si>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</si>
  <si>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</si>
  <si>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</si>
  <si>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</si>
  <si>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</si>
  <si>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</si>
  <si>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</si>
  <si>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</si>
  <si>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</si>
  <si>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</si>
  <si>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</si>
  <si>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</si>
  <si>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</si>
  <si>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</si>
  <si>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</si>
  <si>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</si>
  <si>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</si>
  <si>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</si>
  <si>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</si>
  <si>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</si>
  <si>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</si>
  <si>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</si>
  <si>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</si>
  <si>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</si>
  <si>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</si>
  <si>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</si>
  <si>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</si>
  <si>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</si>
  <si>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</si>
  <si>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</si>
  <si>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</si>
  <si>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</si>
  <si>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</si>
  <si>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</si>
  <si>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</si>
  <si>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</si>
  <si>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</si>
  <si>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</si>
  <si>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</si>
  <si>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</si>
  <si>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</si>
  <si>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</si>
  <si>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</si>
  <si>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</si>
  <si>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</si>
  <si>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</si>
  <si>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</si>
  <si>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</si>
  <si>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</si>
  <si>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</si>
  <si>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</si>
  <si>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</si>
  <si>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</si>
  <si>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</si>
  <si>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</si>
  <si>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</si>
  <si>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</si>
  <si>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</si>
  <si>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</si>
  <si>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</si>
  <si>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</si>
  <si>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</si>
  <si>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</si>
  <si>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</si>
  <si>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</si>
  <si>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</si>
  <si>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</si>
  <si>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</si>
  <si>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</si>
  <si>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</si>
  <si>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</si>
  <si>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</si>
  <si>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</si>
  <si>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</si>
  <si>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</si>
  <si>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</si>
  <si>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</si>
  <si>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</si>
  <si>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</si>
  <si>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</si>
  <si>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</si>
  <si>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</si>
  <si>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</si>
  <si>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</si>
  <si>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</si>
  <si>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</si>
  <si>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</si>
  <si>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</si>
  <si>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</si>
  <si>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</si>
  <si>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</si>
  <si>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</si>
  <si>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</si>
  <si>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</si>
  <si>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</si>
  <si>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</si>
  <si>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</si>
  <si>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</si>
  <si>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</si>
  <si>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</si>
  <si>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</si>
  <si>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</si>
  <si>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</si>
  <si>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</si>
  <si>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</si>
  <si>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</si>
  <si>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</si>
  <si>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</si>
  <si>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</si>
  <si>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</si>
  <si>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</si>
  <si>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</si>
  <si>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</si>
  <si>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</si>
  <si>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</si>
  <si>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</si>
  <si>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</si>
  <si>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</si>
  <si>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</si>
  <si>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</si>
  <si>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</si>
  <si>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</si>
  <si>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</si>
  <si>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</si>
  <si>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</si>
  <si>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</si>
  <si>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</si>
  <si>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</si>
  <si>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</si>
  <si>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</si>
  <si>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</si>
  <si>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</si>
  <si>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</si>
  <si>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</si>
  <si>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</si>
  <si>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</si>
  <si>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</si>
  <si>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</si>
  <si>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</si>
  <si>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</si>
  <si>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</si>
  <si>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</si>
  <si>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</si>
  <si>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</si>
  <si>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</si>
  <si>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</si>
  <si>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</si>
  <si>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</si>
  <si>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</si>
  <si>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</si>
  <si>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</si>
  <si>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</si>
  <si>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</si>
  <si>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</si>
  <si>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</si>
  <si>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</si>
  <si>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</si>
  <si>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</si>
  <si>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</si>
  <si>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</si>
  <si>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</si>
  <si>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</si>
  <si>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</si>
  <si>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</si>
  <si>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</si>
  <si>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</si>
  <si>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</si>
  <si>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</si>
  <si>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</si>
  <si>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</si>
  <si>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</si>
  <si>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</si>
  <si>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</si>
  <si>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</si>
  <si>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</si>
  <si>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</si>
  <si>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</si>
  <si>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</si>
  <si>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</si>
  <si>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</si>
  <si>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</si>
  <si>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</si>
  <si>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</si>
  <si>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</si>
  <si>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</si>
  <si>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</si>
  <si>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</si>
  <si>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</si>
  <si>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</si>
  <si>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</si>
  <si>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</si>
  <si>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</si>
  <si>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</si>
  <si>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</si>
  <si>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</si>
  <si>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</si>
  <si>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</si>
  <si>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</si>
  <si>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</si>
  <si>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</si>
  <si>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</si>
  <si>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</si>
  <si>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</si>
  <si>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</si>
  <si>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</si>
  <si>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</si>
  <si>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</si>
  <si>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</si>
  <si>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</si>
  <si>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</si>
  <si>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</si>
  <si>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</si>
  <si>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</si>
  <si>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</si>
  <si>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</si>
  <si>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</si>
  <si>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</si>
  <si>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</si>
  <si>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</si>
  <si>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</si>
  <si>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</si>
  <si>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</si>
  <si>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</si>
  <si>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</si>
  <si>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</si>
  <si>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</si>
  <si>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</si>
  <si>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</si>
  <si>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</si>
  <si>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</si>
  <si>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</si>
  <si>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</si>
  <si>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</si>
  <si>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</si>
  <si>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</si>
  <si>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</si>
  <si>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</si>
  <si>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</si>
  <si>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</si>
  <si>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</si>
  <si>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</si>
  <si>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</si>
  <si>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</si>
  <si>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</si>
  <si>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</si>
  <si>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</si>
  <si>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</si>
  <si>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</si>
  <si>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</si>
  <si>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</si>
  <si>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</si>
  <si>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</si>
  <si>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</si>
  <si>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</si>
  <si>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</si>
  <si>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</si>
  <si>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</si>
  <si>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</si>
  <si>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</si>
  <si>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</si>
  <si>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</si>
  <si>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</si>
  <si>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</si>
  <si>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</si>
  <si>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</si>
  <si>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</si>
  <si>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</si>
  <si>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</si>
  <si>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</si>
  <si>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</si>
  <si>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</si>
  <si>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</si>
  <si>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</si>
  <si>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</si>
  <si>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</si>
  <si>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</si>
  <si>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</si>
  <si>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</si>
  <si>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</si>
  <si>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</si>
  <si>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</si>
  <si>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</si>
  <si>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</si>
  <si>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</si>
  <si>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</si>
  <si>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</si>
  <si>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</si>
  <si>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</si>
  <si>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</si>
  <si>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</si>
  <si>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</si>
  <si>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</si>
  <si>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</si>
  <si>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</si>
  <si>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</si>
  <si>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</si>
  <si>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</si>
  <si>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</si>
  <si>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</si>
  <si>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</si>
  <si>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</si>
  <si>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</si>
  <si>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</si>
  <si>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</si>
  <si>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</si>
  <si>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</si>
  <si>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</si>
  <si>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</si>
  <si>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</si>
  <si>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</si>
  <si>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</si>
  <si>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</si>
  <si>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</si>
  <si>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</si>
  <si>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</si>
  <si>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</si>
  <si>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</si>
  <si>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</si>
  <si>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</si>
  <si>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</si>
  <si>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</si>
  <si>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</si>
  <si>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</si>
  <si>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</si>
  <si>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</si>
  <si>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</si>
  <si>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</si>
  <si>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</si>
  <si>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</si>
  <si>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</si>
  <si>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</si>
  <si>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</si>
  <si>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</si>
  <si>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</si>
  <si>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</si>
  <si>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</si>
  <si>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</si>
  <si>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</si>
  <si>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</si>
  <si>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</si>
  <si>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</si>
  <si>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</si>
  <si>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</si>
  <si>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</si>
  <si>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</si>
  <si>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</si>
  <si>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</si>
  <si>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</si>
  <si>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</si>
  <si>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</si>
  <si>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</si>
  <si>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</si>
  <si>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</si>
  <si>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</si>
  <si>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</si>
  <si>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</si>
  <si>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</si>
  <si>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</si>
  <si>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</si>
  <si>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</si>
  <si>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</si>
  <si>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</si>
  <si>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</si>
  <si>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</si>
  <si>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</si>
  <si>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</si>
  <si>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</si>
  <si>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</si>
  <si>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</si>
  <si>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</si>
  <si>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</si>
  <si>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</si>
  <si>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</si>
  <si>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</si>
  <si>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</si>
  <si>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</si>
  <si>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</si>
  <si>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</si>
  <si>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</si>
  <si>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</si>
  <si>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</si>
  <si>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</si>
  <si>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</si>
  <si>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</si>
  <si>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</si>
  <si>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</si>
  <si>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</si>
  <si>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</si>
  <si>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</si>
  <si>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</si>
  <si>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</si>
  <si>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</si>
  <si>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</si>
  <si>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</si>
  <si>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</si>
  <si>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</si>
  <si>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</si>
  <si>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</si>
  <si>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</si>
  <si>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</si>
  <si>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</si>
  <si>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</si>
  <si>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</si>
  <si>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</si>
  <si>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</si>
  <si>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</si>
  <si>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</si>
  <si>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</si>
  <si>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</si>
  <si>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</si>
  <si>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</si>
  <si>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</si>
  <si>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</si>
  <si>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</si>
  <si>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</si>
  <si>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</si>
  <si>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</si>
  <si>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</si>
  <si>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</si>
  <si>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</si>
  <si>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</si>
  <si>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</si>
  <si>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</si>
  <si>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</si>
  <si>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</si>
  <si>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</si>
  <si>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</si>
  <si>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</si>
  <si>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</si>
  <si>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</si>
  <si>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</si>
  <si>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</si>
  <si>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</si>
  <si>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</si>
  <si>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</si>
  <si>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</si>
  <si>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</si>
  <si>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</si>
  <si>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</si>
  <si>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</si>
  <si>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</si>
  <si>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</si>
  <si>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</si>
  <si>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</si>
  <si>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</si>
  <si>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</si>
  <si>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</si>
  <si>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</si>
  <si>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</si>
  <si>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</si>
  <si>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</si>
  <si>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</si>
  <si>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</si>
  <si>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</si>
  <si>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</si>
  <si>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</si>
  <si>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</si>
  <si>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</si>
  <si>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</si>
  <si>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</si>
  <si>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</si>
  <si>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</si>
  <si>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</si>
  <si>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</si>
  <si>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</si>
  <si>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</si>
  <si>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</si>
  <si>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</si>
  <si>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</si>
  <si>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</si>
  <si>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</si>
  <si>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</si>
  <si>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</si>
  <si>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</si>
  <si>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</si>
  <si>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</si>
  <si>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</si>
  <si>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</si>
  <si>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</si>
  <si>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</si>
  <si>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</si>
  <si>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</si>
  <si>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</si>
  <si>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</si>
  <si>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</si>
  <si>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</si>
  <si>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</si>
  <si>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</si>
  <si>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</si>
  <si>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</si>
  <si>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</si>
  <si>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</si>
  <si>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</si>
  <si>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</si>
  <si>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</si>
  <si>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</si>
  <si>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</si>
  <si>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</si>
  <si>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</si>
  <si>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</si>
  <si>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</si>
  <si>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</si>
  <si>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</si>
  <si>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</si>
  <si>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</si>
  <si>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</si>
  <si>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</si>
  <si>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</si>
  <si>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</si>
  <si>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</si>
  <si>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</si>
  <si>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</si>
  <si>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</si>
  <si>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</si>
  <si>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</si>
  <si>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</si>
  <si>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</si>
  <si>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</si>
  <si>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</si>
  <si>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</si>
  <si>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</si>
  <si>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</si>
  <si>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</si>
  <si>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</si>
  <si>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</si>
  <si>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</si>
  <si>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</si>
  <si>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</si>
  <si>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</si>
  <si>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</si>
  <si>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</si>
  <si>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</si>
  <si>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</si>
  <si>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</si>
  <si>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</si>
  <si>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</si>
  <si>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</si>
  <si>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</si>
  <si>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</si>
  <si>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</si>
  <si>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</si>
  <si>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</si>
  <si>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</si>
  <si>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</si>
  <si>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</si>
  <si>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</si>
  <si>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</si>
  <si>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</si>
  <si>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</si>
  <si>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</si>
  <si>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</si>
  <si>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</si>
  <si>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</si>
  <si>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</si>
  <si>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</si>
  <si>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</si>
  <si>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</si>
  <si>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</si>
  <si>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</si>
  <si>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</si>
  <si>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</si>
  <si>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</si>
  <si>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</si>
  <si>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</si>
  <si>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</si>
  <si>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</si>
  <si>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</si>
  <si>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</si>
  <si>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</si>
  <si>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</si>
  <si>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</si>
  <si>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</si>
  <si>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</si>
  <si>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</si>
  <si>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</si>
  <si>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</si>
  <si>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</si>
  <si>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</si>
  <si>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</si>
  <si>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</si>
  <si>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</si>
  <si>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</si>
  <si>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</si>
  <si>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</si>
  <si>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</si>
  <si>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</si>
  <si>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</si>
  <si>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</si>
  <si>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</si>
  <si>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</si>
  <si>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</si>
  <si>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</si>
  <si>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</si>
  <si>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</si>
  <si>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</si>
  <si>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</si>
  <si>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</si>
  <si>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</si>
  <si>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</si>
  <si>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</si>
  <si>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</si>
  <si>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</si>
  <si>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</si>
  <si>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</si>
  <si>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</si>
  <si>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</si>
  <si>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</si>
  <si>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</si>
  <si>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</si>
  <si>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</si>
  <si>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</si>
  <si>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</si>
  <si>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</si>
  <si>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</si>
  <si>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</si>
  <si>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</si>
  <si>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</si>
  <si>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</si>
  <si>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</si>
  <si>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</si>
  <si>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</si>
  <si>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</si>
  <si>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</si>
  <si>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</si>
  <si>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</si>
  <si>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</si>
  <si>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</si>
  <si>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</si>
  <si>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</si>
  <si>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</si>
  <si>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</si>
  <si>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</si>
  <si>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</si>
  <si>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</si>
  <si>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</si>
  <si>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</si>
  <si>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</si>
  <si>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</si>
  <si>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</si>
  <si>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</si>
  <si>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</si>
  <si>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</si>
  <si>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</si>
  <si>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</si>
  <si>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</si>
  <si>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</si>
  <si>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</si>
  <si>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</si>
  <si>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</si>
  <si>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</si>
  <si>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</si>
  <si>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</si>
  <si>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</si>
  <si>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</si>
  <si>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</si>
  <si>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</si>
  <si>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</si>
  <si>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</si>
  <si>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</si>
  <si>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</si>
  <si>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</si>
  <si>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</si>
  <si>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</si>
  <si>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</si>
  <si>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</si>
  <si>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</si>
  <si>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</si>
  <si>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</si>
  <si>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</si>
  <si>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</si>
  <si>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</si>
  <si>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</si>
  <si>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</si>
  <si>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</si>
  <si>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</si>
  <si>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</si>
  <si>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</si>
  <si>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</si>
  <si>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</si>
  <si>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</si>
  <si>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</si>
  <si>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</si>
  <si>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</si>
  <si>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</si>
  <si>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</si>
  <si>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</si>
  <si>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</si>
  <si>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</si>
  <si>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</si>
  <si>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</si>
  <si>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</si>
  <si>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</si>
  <si>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</si>
  <si>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</si>
  <si>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</si>
  <si>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</si>
  <si>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</si>
  <si>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</si>
  <si>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</si>
  <si>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</si>
  <si>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</si>
  <si>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</si>
  <si>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</si>
  <si>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</si>
  <si>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</si>
  <si>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</si>
  <si>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</si>
  <si>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</si>
  <si>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</si>
  <si>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</si>
  <si>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</si>
  <si>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</si>
  <si>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</si>
  <si>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</si>
  <si>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</si>
  <si>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</si>
  <si>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</si>
  <si>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</si>
  <si>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</si>
  <si>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</si>
  <si>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</si>
  <si>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</si>
  <si>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</si>
  <si>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</si>
  <si>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</si>
  <si>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</si>
  <si>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</si>
  <si>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</si>
  <si>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</si>
  <si>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</si>
  <si>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</si>
  <si>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</si>
  <si>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</si>
  <si>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</si>
  <si>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</si>
  <si>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</si>
  <si>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</si>
  <si>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</si>
  <si>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</si>
  <si>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</si>
  <si>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</si>
  <si>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</si>
  <si>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</si>
  <si>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</si>
  <si>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</si>
  <si>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</si>
  <si>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</si>
  <si>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</si>
  <si>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</si>
  <si>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</si>
  <si>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</si>
  <si>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</si>
  <si>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</si>
  <si>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</si>
  <si>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</si>
  <si>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</si>
  <si>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</si>
  <si>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</si>
  <si>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</si>
  <si>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</si>
  <si>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</si>
  <si>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</si>
  <si>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</si>
  <si>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</si>
  <si>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</si>
  <si>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</si>
  <si>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</si>
  <si>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</si>
  <si>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</si>
  <si>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</si>
  <si>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</si>
  <si>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</si>
  <si>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</si>
  <si>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</si>
  <si>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</si>
  <si>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</si>
  <si>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</si>
  <si>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</si>
  <si>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</si>
  <si>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</si>
  <si>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</si>
  <si>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</si>
  <si>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</si>
  <si>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</si>
  <si>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</si>
  <si>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</si>
  <si>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</si>
  <si>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</si>
  <si>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</si>
  <si>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</si>
  <si>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</si>
  <si>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</si>
  <si>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</si>
  <si>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</si>
  <si>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</si>
  <si>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</si>
  <si>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</si>
  <si>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</si>
  <si>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</si>
  <si>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</si>
  <si>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</si>
  <si>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</si>
  <si>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</si>
  <si>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</si>
  <si>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</si>
  <si>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</si>
  <si>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</si>
  <si>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</si>
  <si>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</si>
  <si>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</si>
  <si>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</si>
  <si>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</si>
  <si>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</si>
  <si>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</si>
  <si>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</si>
  <si>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</si>
  <si>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</si>
  <si>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</si>
  <si>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</si>
  <si>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</si>
  <si>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</si>
  <si>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</si>
  <si>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</si>
  <si>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</si>
  <si>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</si>
  <si>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</si>
  <si>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</si>
  <si>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</si>
  <si>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</si>
  <si>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</si>
  <si>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</si>
  <si>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</si>
  <si>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</si>
  <si>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</si>
  <si>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</si>
  <si>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</si>
  <si>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</si>
  <si>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</si>
  <si>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</si>
  <si>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</si>
  <si>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</si>
  <si>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</si>
  <si>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</si>
  <si>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</si>
  <si>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</si>
  <si>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</si>
  <si>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</si>
  <si>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</si>
  <si>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</si>
  <si>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</si>
  <si>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</si>
  <si>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</si>
  <si>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</si>
  <si>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</si>
  <si>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</si>
  <si>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</si>
  <si>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</si>
  <si>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</si>
  <si>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</si>
  <si>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</si>
  <si>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</si>
  <si>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</si>
  <si>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</si>
  <si>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</si>
  <si>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</si>
  <si>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</si>
  <si>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</si>
  <si>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</si>
  <si>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</si>
  <si>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</si>
  <si>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</si>
  <si>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</si>
  <si>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</si>
  <si>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</si>
  <si>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</si>
  <si>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</si>
  <si>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</si>
  <si>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</si>
  <si>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</si>
  <si>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</si>
  <si>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</si>
  <si>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</si>
  <si>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</si>
  <si>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</si>
  <si>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</si>
  <si>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</si>
  <si>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</si>
  <si>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</si>
  <si>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</si>
  <si>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</si>
  <si>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</si>
  <si>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</si>
  <si>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</si>
  <si>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</si>
  <si>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</si>
  <si>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</si>
  <si>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</si>
  <si>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</si>
  <si>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</si>
  <si>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</si>
  <si>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</si>
  <si>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</si>
  <si>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</si>
  <si>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</si>
  <si>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</si>
  <si>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</si>
  <si>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</si>
  <si>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</si>
  <si>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</si>
  <si>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</si>
  <si>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</si>
  <si>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</si>
  <si>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</si>
  <si>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</si>
  <si>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</si>
  <si>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</si>
  <si>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</si>
  <si>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</si>
  <si>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</si>
  <si>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</si>
  <si>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</si>
  <si>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</si>
  <si>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</si>
  <si>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</si>
  <si>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</si>
  <si>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</si>
  <si>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</si>
  <si>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</si>
  <si>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</si>
  <si>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</si>
  <si>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</si>
  <si>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</si>
  <si>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</si>
  <si>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</si>
  <si>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</si>
  <si>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</si>
  <si>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</si>
  <si>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</si>
  <si>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</si>
  <si>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</si>
  <si>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</si>
  <si>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</si>
  <si>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</si>
  <si>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</si>
  <si>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</si>
  <si>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</si>
  <si>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</si>
  <si>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</si>
  <si>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</si>
  <si>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</si>
  <si>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</si>
  <si>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</si>
  <si>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</si>
  <si>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</si>
  <si>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</si>
  <si>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</si>
  <si>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</si>
  <si>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</si>
  <si>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</si>
  <si>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</si>
  <si>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</si>
  <si>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</si>
  <si>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</si>
  <si>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</si>
  <si>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</si>
  <si>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</si>
  <si>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</si>
  <si>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</si>
  <si>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</si>
  <si>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</si>
  <si>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</si>
  <si>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</si>
  <si>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</si>
  <si>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</si>
  <si>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</si>
  <si>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</si>
  <si>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</si>
  <si>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</si>
  <si>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</si>
  <si>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</si>
  <si>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</si>
  <si>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</si>
  <si>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</si>
  <si>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</si>
  <si>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</si>
  <si>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</si>
  <si>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</si>
  <si>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</si>
  <si>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</si>
  <si>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</si>
  <si>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</si>
  <si>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</si>
  <si>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</si>
  <si>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</si>
  <si>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</si>
  <si>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</si>
  <si>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</si>
  <si>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</si>
  <si>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</si>
  <si>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</si>
  <si>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</si>
  <si>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</si>
  <si>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</si>
  <si>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</si>
  <si>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</si>
  <si>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</si>
  <si>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</si>
  <si>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</si>
  <si>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</si>
  <si>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</si>
  <si>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</si>
  <si>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</si>
  <si>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</si>
  <si>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</si>
  <si>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</si>
  <si>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</si>
  <si>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</si>
  <si>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</si>
  <si>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</si>
  <si>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</si>
  <si>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</si>
  <si>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</si>
  <si>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</si>
  <si>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</si>
  <si>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</si>
  <si>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</si>
  <si>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</si>
  <si>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</si>
  <si>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</si>
  <si>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</si>
  <si>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</si>
  <si>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</si>
  <si>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</si>
  <si>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</si>
  <si>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</si>
  <si>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</si>
  <si>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</si>
  <si>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</si>
  <si>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</si>
  <si>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</si>
  <si>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</si>
  <si>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</si>
  <si>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</si>
  <si>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</si>
  <si>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</si>
  <si>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</si>
  <si>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</si>
  <si>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</si>
  <si>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</si>
  <si>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</si>
  <si>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</si>
  <si>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</si>
  <si>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</si>
  <si>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</si>
  <si>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</si>
  <si>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</si>
  <si>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</si>
  <si>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</si>
  <si>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</si>
  <si>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</si>
  <si>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</si>
  <si>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</si>
  <si>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</si>
  <si>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</si>
  <si>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</si>
  <si>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</si>
  <si>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</si>
  <si>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</si>
  <si>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</si>
  <si>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</si>
  <si>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</si>
  <si>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</si>
  <si>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</si>
  <si>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</si>
  <si>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</si>
  <si>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</si>
  <si>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</si>
  <si>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</si>
  <si>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</si>
  <si>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</si>
  <si>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</si>
  <si>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</si>
  <si>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</si>
  <si>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</si>
  <si>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</si>
  <si>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</si>
  <si>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</si>
  <si>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</si>
  <si>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</si>
  <si>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</si>
  <si>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</si>
  <si>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</si>
  <si>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</si>
  <si>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</si>
  <si>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</si>
  <si>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</si>
  <si>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</si>
  <si>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</si>
  <si>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</si>
  <si>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</si>
  <si>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</si>
  <si>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</si>
  <si>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</si>
  <si>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</si>
  <si>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</si>
  <si>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</si>
  <si>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</si>
  <si>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</si>
  <si>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</si>
  <si>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</si>
  <si>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</si>
  <si>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</si>
  <si>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</si>
  <si>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</si>
  <si>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</si>
  <si>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</si>
  <si>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</si>
  <si>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</si>
  <si>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</si>
  <si>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</si>
  <si>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</si>
  <si>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</si>
  <si>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</si>
  <si>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</si>
  <si>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</si>
  <si>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</si>
  <si>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</si>
  <si>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</si>
  <si>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</si>
  <si>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</si>
  <si>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</si>
  <si>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</si>
  <si>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</si>
  <si>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</si>
  <si>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</si>
  <si>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</si>
  <si>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</si>
  <si>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</si>
  <si>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</si>
  <si>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</si>
  <si>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</si>
  <si>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</si>
  <si>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</si>
  <si>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</si>
  <si>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</si>
  <si>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</si>
  <si>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</si>
  <si>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</si>
  <si>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</si>
  <si>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</si>
  <si>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</si>
  <si>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</si>
  <si>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</si>
  <si>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</si>
  <si>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</si>
  <si>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</si>
  <si>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</si>
  <si>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</si>
  <si>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</si>
  <si>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</si>
  <si>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</si>
  <si>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</si>
  <si>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</si>
  <si>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</si>
  <si>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</si>
  <si>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</si>
  <si>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</si>
  <si>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</si>
  <si>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</si>
  <si>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</si>
  <si>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</si>
  <si>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</si>
  <si>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</si>
  <si>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</si>
  <si>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</si>
  <si>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</si>
  <si>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</si>
  <si>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</si>
  <si>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</si>
  <si>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</si>
  <si>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</si>
  <si>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</si>
  <si>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</si>
  <si>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</si>
  <si>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</si>
  <si>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</si>
  <si>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</si>
  <si>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</si>
  <si>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</si>
  <si>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</si>
  <si>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</si>
  <si>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</si>
  <si>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</si>
  <si>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</si>
  <si>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</si>
  <si>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</si>
  <si>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</si>
  <si>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</si>
  <si>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</si>
  <si>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</si>
  <si>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</si>
  <si>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</si>
  <si>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</si>
  <si>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</si>
  <si>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</si>
  <si>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</si>
  <si>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</si>
  <si>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</si>
  <si>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</si>
  <si>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</si>
  <si>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</si>
  <si>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</si>
  <si>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</si>
  <si>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</si>
  <si>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</si>
  <si>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</si>
  <si>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</si>
  <si>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</si>
  <si>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</si>
  <si>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</si>
  <si>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</si>
  <si>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</si>
  <si>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</si>
  <si>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</si>
  <si>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</si>
  <si>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</si>
  <si>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</si>
  <si>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</si>
  <si>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</si>
  <si>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</si>
  <si>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</si>
  <si>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</si>
  <si>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</si>
  <si>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</si>
  <si>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</si>
  <si>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</si>
  <si>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</si>
  <si>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</si>
  <si>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</si>
  <si>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</si>
  <si>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</si>
  <si>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</si>
  <si>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</si>
  <si>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</si>
  <si>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</si>
  <si>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</si>
  <si>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</si>
  <si>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</si>
  <si>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</si>
  <si>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</si>
  <si>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</si>
  <si>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</si>
  <si>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</si>
  <si>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</si>
  <si>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</si>
  <si>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</si>
  <si>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</si>
  <si>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</si>
  <si>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</si>
  <si>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</si>
  <si>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</si>
  <si>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</si>
  <si>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</si>
  <si>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</si>
  <si>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</si>
  <si>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</si>
  <si>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</si>
  <si>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</si>
  <si>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</si>
  <si>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</si>
  <si>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</si>
  <si>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</si>
  <si>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</si>
  <si>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</si>
  <si>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</si>
  <si>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</si>
  <si>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</si>
  <si>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</si>
  <si>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</si>
  <si>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</si>
  <si>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</si>
  <si>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</si>
  <si>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</si>
  <si>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</si>
  <si>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</si>
  <si>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</si>
  <si>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</si>
  <si>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</si>
  <si>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</si>
  <si>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</si>
  <si>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</si>
  <si>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</si>
  <si>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</si>
  <si>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</si>
  <si>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</si>
  <si>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</si>
  <si>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</si>
  <si>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</si>
  <si>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</si>
  <si>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</si>
  <si>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</si>
  <si>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</si>
  <si>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</si>
  <si>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</si>
  <si>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</si>
  <si>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</si>
  <si>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</si>
  <si>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</si>
  <si>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</si>
  <si>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</si>
  <si>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</si>
  <si>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</si>
  <si>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</si>
  <si>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</si>
  <si>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</si>
  <si>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</si>
  <si>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</si>
  <si>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</si>
  <si>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</si>
  <si>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</si>
  <si>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</si>
  <si>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</si>
  <si>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</si>
  <si>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</si>
  <si>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</si>
  <si>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</si>
  <si>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</si>
  <si>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</si>
  <si>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</si>
  <si>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</si>
  <si>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</si>
  <si>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</si>
  <si>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</si>
  <si>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</si>
  <si>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</si>
  <si>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</si>
  <si>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</si>
  <si>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</si>
  <si>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</si>
  <si>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</si>
  <si>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</si>
  <si>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</si>
  <si>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</si>
  <si>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</si>
  <si>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</si>
  <si>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</si>
  <si>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</si>
  <si>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</si>
  <si>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</si>
  <si>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</si>
  <si>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</si>
  <si>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</si>
  <si>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</si>
  <si>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</si>
  <si>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</si>
  <si>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</si>
  <si>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</si>
  <si>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</si>
  <si>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</si>
  <si>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</si>
  <si>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</si>
  <si>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</si>
  <si>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</si>
  <si>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</si>
  <si>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</si>
  <si>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</si>
  <si>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</si>
  <si>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</si>
  <si>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</si>
  <si>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</si>
  <si>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</si>
  <si>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</si>
  <si>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</si>
  <si>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</si>
  <si>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</si>
  <si>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</si>
  <si>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</si>
  <si>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</si>
  <si>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</si>
  <si>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</si>
  <si>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</si>
  <si>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</si>
  <si>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</si>
  <si>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</si>
  <si>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</si>
  <si>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</si>
  <si>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</si>
  <si>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</si>
  <si>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</si>
  <si>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</si>
  <si>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</si>
  <si>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</si>
  <si>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</si>
  <si>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</si>
  <si>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</si>
  <si>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</si>
  <si>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</si>
  <si>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</si>
  <si>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</si>
  <si>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</si>
  <si>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</si>
  <si>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</si>
  <si>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</si>
  <si>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</si>
  <si>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</si>
  <si>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</si>
  <si>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</si>
  <si>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</si>
  <si>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</si>
  <si>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</si>
  <si>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</si>
  <si>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</si>
  <si>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</si>
  <si>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</si>
  <si>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</si>
  <si>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</si>
  <si>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</si>
  <si>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</si>
  <si>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</si>
  <si>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</si>
  <si>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</si>
  <si>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</si>
  <si>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</si>
  <si>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</si>
  <si>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</si>
  <si>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</si>
  <si>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</si>
  <si>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</si>
  <si>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</si>
  <si>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</si>
  <si>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</si>
  <si>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</si>
  <si>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</si>
  <si>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</si>
  <si>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</si>
  <si>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</si>
  <si>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</si>
  <si>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</si>
  <si>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</si>
  <si>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</si>
  <si>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</si>
  <si>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</si>
  <si>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</si>
  <si>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</si>
  <si>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</si>
  <si>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</si>
  <si>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</si>
  <si>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</si>
  <si>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</si>
  <si>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</si>
  <si>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</si>
  <si>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</si>
  <si>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</si>
  <si>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</si>
  <si>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</si>
  <si>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</si>
  <si>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</si>
  <si>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</si>
  <si>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</si>
  <si>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</si>
  <si>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</si>
  <si>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</si>
  <si>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</si>
  <si>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</si>
  <si>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</si>
  <si>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</si>
  <si>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</si>
  <si>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</si>
  <si>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</si>
  <si>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</si>
  <si>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</si>
  <si>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</si>
  <si>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</si>
  <si>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</si>
  <si>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</si>
  <si>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</si>
  <si>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</si>
  <si>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</si>
  <si>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</si>
  <si>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</si>
  <si>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</si>
  <si>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</si>
  <si>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</si>
  <si>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</si>
  <si>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</si>
  <si>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</si>
  <si>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</si>
  <si>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</si>
  <si>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</si>
  <si>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</si>
  <si>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</si>
  <si>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</si>
  <si>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</si>
  <si>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</si>
  <si>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</si>
  <si>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</si>
  <si>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</si>
  <si>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</si>
  <si>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</si>
  <si>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</si>
  <si>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</si>
  <si>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</si>
  <si>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</si>
  <si>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</si>
  <si>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</si>
  <si>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</si>
  <si>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</si>
  <si>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</si>
  <si>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</si>
  <si>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</si>
  <si>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</si>
  <si>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</si>
  <si>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</si>
  <si>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</si>
  <si>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</si>
  <si>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</si>
  <si>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</si>
  <si>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</si>
  <si>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</si>
  <si>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</si>
  <si>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</si>
  <si>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</si>
  <si>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</si>
  <si>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</si>
  <si>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</si>
  <si>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</si>
  <si>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</si>
  <si>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</si>
  <si>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</si>
  <si>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</si>
  <si>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</si>
  <si>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</si>
  <si>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</si>
  <si>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</si>
  <si>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</si>
  <si>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</si>
  <si>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</si>
  <si>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</si>
  <si>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</si>
  <si>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</si>
  <si>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</si>
  <si>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</si>
  <si>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</si>
  <si>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</si>
  <si>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</si>
  <si>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</si>
  <si>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</si>
  <si>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</si>
  <si>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</si>
  <si>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</si>
  <si>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</si>
  <si>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</si>
  <si>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</si>
  <si>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</si>
  <si>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</si>
  <si>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</si>
  <si>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</si>
  <si>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</si>
  <si>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</si>
  <si>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</si>
  <si>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</si>
  <si>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</si>
  <si>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</si>
  <si>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</si>
  <si>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</si>
  <si>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</si>
  <si>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</si>
  <si>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</si>
  <si>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</si>
  <si>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</si>
  <si>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</si>
  <si>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</si>
  <si>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</si>
  <si>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</si>
  <si>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</si>
  <si>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</si>
  <si>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</si>
  <si>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</si>
  <si>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</si>
  <si>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</si>
  <si>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</si>
  <si>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</si>
  <si>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</si>
  <si>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</si>
  <si>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</si>
  <si>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</si>
  <si>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</si>
  <si>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</si>
  <si>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</si>
  <si>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</si>
  <si>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</si>
  <si>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</si>
  <si>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</si>
  <si>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</si>
  <si>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</si>
  <si>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</si>
  <si>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</si>
  <si>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</si>
  <si>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</si>
  <si>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</si>
  <si>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</si>
  <si>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</si>
  <si>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</si>
  <si>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</si>
  <si>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</si>
  <si>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</si>
  <si>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</si>
  <si>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</si>
  <si>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</si>
  <si>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</si>
  <si>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</si>
  <si>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</si>
  <si>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</si>
  <si>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</si>
  <si>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</si>
  <si>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</si>
  <si>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</si>
  <si>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</si>
  <si>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</si>
  <si>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</si>
  <si>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</si>
  <si>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</si>
  <si>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</si>
  <si>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</si>
  <si>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</si>
  <si>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</si>
  <si>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</si>
  <si>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</si>
  <si>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</si>
  <si>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</si>
  <si>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</si>
  <si>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</si>
  <si>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</si>
  <si>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</si>
  <si>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</si>
  <si>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</si>
  <si>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</si>
  <si>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</si>
  <si>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</si>
  <si>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</si>
  <si>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</si>
  <si>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</si>
  <si>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</si>
  <si>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</si>
  <si>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</si>
  <si>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</si>
  <si>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</si>
  <si>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</si>
  <si>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</si>
  <si>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</si>
  <si>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</si>
  <si>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</si>
  <si>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</si>
  <si>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</si>
  <si>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</si>
  <si>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</si>
  <si>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</si>
  <si>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</si>
  <si>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</si>
  <si>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</si>
  <si>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</si>
  <si>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</si>
  <si>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</si>
  <si>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</si>
  <si>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</si>
  <si>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</si>
  <si>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</si>
  <si>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</si>
  <si>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</si>
  <si>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</si>
  <si>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</si>
  <si>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</si>
  <si>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</si>
  <si>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</si>
  <si>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</si>
  <si>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</si>
  <si>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</si>
  <si>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</si>
  <si>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</si>
  <si>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</si>
  <si>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</si>
  <si>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</si>
  <si>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</si>
  <si>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</si>
  <si>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</si>
  <si>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</si>
  <si>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</si>
  <si>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</si>
  <si>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</si>
  <si>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</si>
  <si>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</si>
  <si>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</si>
  <si>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</si>
  <si>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</si>
  <si>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</si>
  <si>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</si>
  <si>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</si>
  <si>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</si>
  <si>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</si>
  <si>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</si>
  <si>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</si>
  <si>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</si>
  <si>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</si>
  <si>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</si>
  <si>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</si>
  <si>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</si>
  <si>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</si>
  <si>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</si>
  <si>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</si>
  <si>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</si>
  <si>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</si>
  <si>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</si>
  <si>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</si>
  <si>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</si>
  <si>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</si>
  <si>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</si>
  <si>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</si>
  <si>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</si>
  <si>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</si>
  <si>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</si>
  <si>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</si>
  <si>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</si>
  <si>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</si>
  <si>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</si>
  <si>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</si>
  <si>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</si>
  <si>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</si>
  <si>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</si>
  <si>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</si>
  <si>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</si>
  <si>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</si>
  <si>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</si>
  <si>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</si>
  <si>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</si>
  <si>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</si>
  <si>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</si>
  <si>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</si>
  <si>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</si>
  <si>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</si>
  <si>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</si>
  <si>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</si>
  <si>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</si>
  <si>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</si>
  <si>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</si>
  <si>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</si>
  <si>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</si>
  <si>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</si>
  <si>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</si>
  <si>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</si>
  <si>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</si>
  <si>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</si>
  <si>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</si>
  <si>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</si>
  <si>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</si>
  <si>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</si>
  <si>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</si>
  <si>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</si>
  <si>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</si>
  <si>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</si>
  <si>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</si>
  <si>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</si>
  <si>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</si>
  <si>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</si>
  <si>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</si>
  <si>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</si>
  <si>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</si>
  <si>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</si>
  <si>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</si>
  <si>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</si>
  <si>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</si>
  <si>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</si>
  <si>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</si>
  <si>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</si>
  <si>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</si>
  <si>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</si>
  <si>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</si>
  <si>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</si>
  <si>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</si>
  <si>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</si>
  <si>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</si>
  <si>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</si>
  <si>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</si>
  <si>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</si>
  <si>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</si>
  <si>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</si>
  <si>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</si>
  <si>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</si>
  <si>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</si>
  <si>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</si>
  <si>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</si>
  <si>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</si>
  <si>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</si>
  <si>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</si>
  <si>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</si>
  <si>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</si>
  <si>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</si>
  <si>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</si>
  <si>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</si>
  <si>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</si>
  <si>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</si>
  <si>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</si>
  <si>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</si>
  <si>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</si>
  <si>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</si>
  <si>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</si>
  <si>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</si>
  <si>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</si>
  <si>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</si>
  <si>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</si>
  <si>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</si>
  <si>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</si>
  <si>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</si>
  <si>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</si>
  <si>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</si>
  <si>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</si>
  <si>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</si>
  <si>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</si>
  <si>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</si>
  <si>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</si>
  <si>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</si>
  <si>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</si>
  <si>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</si>
  <si>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</si>
  <si>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</si>
  <si>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</si>
  <si>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</si>
  <si>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</si>
  <si>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</si>
  <si>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</si>
  <si>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</si>
  <si>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</si>
  <si>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</si>
  <si>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</si>
  <si>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</si>
  <si>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</si>
  <si>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</si>
  <si>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</si>
  <si>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</si>
  <si>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</si>
  <si>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</si>
  <si>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</si>
  <si>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</si>
  <si>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</si>
  <si>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</si>
  <si>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</si>
  <si>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</si>
  <si>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</si>
  <si>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</si>
  <si>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</si>
  <si>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</si>
  <si>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</si>
  <si>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</si>
  <si>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</si>
  <si>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</si>
  <si>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</si>
  <si>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</si>
  <si>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</si>
  <si>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</si>
  <si>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</si>
  <si>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</si>
  <si>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</si>
  <si>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</si>
  <si>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</si>
  <si>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</si>
  <si>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</si>
  <si>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</si>
  <si>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</si>
  <si>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</si>
  <si>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</si>
  <si>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</si>
  <si>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</si>
  <si>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</si>
  <si>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</si>
  <si>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</si>
  <si>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</si>
  <si>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</si>
  <si>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</si>
  <si>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</si>
  <si>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</si>
  <si>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</si>
  <si>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</si>
  <si>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</si>
  <si>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</si>
  <si>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</si>
  <si>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</si>
  <si>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</si>
  <si>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</si>
  <si>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</si>
  <si>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</si>
  <si>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</si>
  <si>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</si>
  <si>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</si>
  <si>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</si>
  <si>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</si>
  <si>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</si>
  <si>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</si>
  <si>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</si>
  <si>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</si>
  <si>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</si>
  <si>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</si>
  <si>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</si>
  <si>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</si>
  <si>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</si>
  <si>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</si>
  <si>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</si>
  <si>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</si>
  <si>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</si>
  <si>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</si>
  <si>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</si>
  <si>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</si>
  <si>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</si>
  <si>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</si>
  <si>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</si>
  <si>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</si>
  <si>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</si>
  <si>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</si>
  <si>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</si>
  <si>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</si>
  <si>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</si>
  <si>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</si>
  <si>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</si>
  <si>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</si>
  <si>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</si>
  <si>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</si>
  <si>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</si>
  <si>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</si>
  <si>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</si>
  <si>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</si>
  <si>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</si>
  <si>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</si>
  <si>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</si>
  <si>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</si>
  <si>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</si>
  <si>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</si>
  <si>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</si>
  <si>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</si>
  <si>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</si>
  <si>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</si>
  <si>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</si>
  <si>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</si>
  <si>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</si>
  <si>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</si>
  <si>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</si>
  <si>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</si>
  <si>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</si>
  <si>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</si>
  <si>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</si>
  <si>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</si>
  <si>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</si>
  <si>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</si>
  <si>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</si>
  <si>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</si>
  <si>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</si>
  <si>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</si>
  <si>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</si>
  <si>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</si>
  <si>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</si>
  <si>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</si>
  <si>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</si>
  <si>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</si>
  <si>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</si>
  <si>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</si>
  <si>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</si>
  <si>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</si>
  <si>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</si>
  <si>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</si>
  <si>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</si>
  <si>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</si>
  <si>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</si>
  <si>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</si>
  <si>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</si>
  <si>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</si>
  <si>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</si>
  <si>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</si>
  <si>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</si>
  <si>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</si>
  <si>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</si>
  <si>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</si>
  <si>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</si>
  <si>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</si>
  <si>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</si>
  <si>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</si>
  <si>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</si>
  <si>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</si>
  <si>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</si>
  <si>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</si>
  <si>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</si>
  <si>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</si>
  <si>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</si>
  <si>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</si>
  <si>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</si>
  <si>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</si>
  <si>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</si>
  <si>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</si>
  <si>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</si>
  <si>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</si>
  <si>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</si>
  <si>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</si>
  <si>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</si>
  <si>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</si>
  <si>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</si>
  <si>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</si>
  <si>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</si>
  <si>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</si>
  <si>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</si>
  <si>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</si>
  <si>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</si>
  <si>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</si>
  <si>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</si>
  <si>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</si>
  <si>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</si>
  <si>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</si>
  <si>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</si>
  <si>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</si>
  <si>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</si>
  <si>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</si>
  <si>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</si>
  <si>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</si>
  <si>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</si>
  <si>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</si>
  <si>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</si>
  <si>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</si>
  <si>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</si>
  <si>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</si>
  <si>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</si>
  <si>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</si>
  <si>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</si>
  <si>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</si>
  <si>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</si>
  <si>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</si>
  <si>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</si>
  <si>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</si>
  <si>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</si>
  <si>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</si>
  <si>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</si>
  <si>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</si>
  <si>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</si>
  <si>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</si>
  <si>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</si>
  <si>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</si>
  <si>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</si>
  <si>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</si>
  <si>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</si>
  <si>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</si>
  <si>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</si>
  <si>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</si>
  <si>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</si>
  <si>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</si>
  <si>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</si>
  <si>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</si>
  <si>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</si>
  <si>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</si>
  <si>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</si>
  <si>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</si>
  <si>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</si>
  <si>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</si>
  <si>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</si>
  <si>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</si>
  <si>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</si>
  <si>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</si>
  <si>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</si>
  <si>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</si>
  <si>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</si>
  <si>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</si>
  <si>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</si>
  <si>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</si>
  <si>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</si>
  <si>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</si>
  <si>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</si>
  <si>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</si>
  <si>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</si>
  <si>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</si>
  <si>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</si>
  <si>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</si>
  <si>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</si>
  <si>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</si>
  <si>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</si>
  <si>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</si>
  <si>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</si>
  <si>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</si>
  <si>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</si>
  <si>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</si>
  <si>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</si>
  <si>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</si>
  <si>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</si>
  <si>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</si>
  <si>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</si>
  <si>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</si>
  <si>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</si>
  <si>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</si>
  <si>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</si>
  <si>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</si>
  <si>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</si>
  <si>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</si>
  <si>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</si>
  <si>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</si>
  <si>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</si>
  <si>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</si>
  <si>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</si>
  <si>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</si>
  <si>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</si>
  <si>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</si>
  <si>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</si>
  <si>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</si>
  <si>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</si>
  <si>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</si>
  <si>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</si>
  <si>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</si>
  <si>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</si>
  <si>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</si>
  <si>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</si>
  <si>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</si>
  <si>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</si>
  <si>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</si>
  <si>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</si>
  <si>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</si>
  <si>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</si>
  <si>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</si>
  <si>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</si>
  <si>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</si>
  <si>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</si>
  <si>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</si>
  <si>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</si>
  <si>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</si>
  <si>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</si>
  <si>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</si>
  <si>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</si>
  <si>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</si>
  <si>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</si>
  <si>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</si>
  <si>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</si>
  <si>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</si>
  <si>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</si>
  <si>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</si>
  <si>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</si>
  <si>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</si>
  <si>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</si>
  <si>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</si>
  <si>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</si>
  <si>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</si>
  <si>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</si>
  <si>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</si>
  <si>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</si>
  <si>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</si>
  <si>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</si>
  <si>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</si>
  <si>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</si>
  <si>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</si>
  <si>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</si>
  <si>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</si>
  <si>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</si>
  <si>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</si>
  <si>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</si>
  <si>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</si>
  <si>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</si>
  <si>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</si>
  <si>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</si>
  <si>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</si>
  <si>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</si>
  <si>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</si>
  <si>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</si>
  <si>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</si>
  <si>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</si>
  <si>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</si>
  <si>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</si>
  <si>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</si>
  <si>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</si>
  <si>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</si>
  <si>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</si>
  <si>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</si>
  <si>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</si>
  <si>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</si>
  <si>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</si>
  <si>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</si>
  <si>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</si>
  <si>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</si>
  <si>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</si>
  <si>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</si>
  <si>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</si>
  <si>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</si>
  <si>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</si>
  <si>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</si>
  <si>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</si>
  <si>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</si>
  <si>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</si>
  <si>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</si>
  <si>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</si>
  <si>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</si>
  <si>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</si>
  <si>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</si>
  <si>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</si>
  <si>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</si>
  <si>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</si>
  <si>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</si>
  <si>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</si>
  <si>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</si>
  <si>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</si>
  <si>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</si>
  <si>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</si>
  <si>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</si>
  <si>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</si>
  <si>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</si>
  <si>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</si>
  <si>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</si>
  <si>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</si>
  <si>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</si>
  <si>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</si>
  <si>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</si>
  <si>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</si>
  <si>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</si>
  <si>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</si>
  <si>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</si>
  <si>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</si>
  <si>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</si>
  <si>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</si>
  <si>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</si>
  <si>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</si>
  <si>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</si>
  <si>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</si>
  <si>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</si>
  <si>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</si>
  <si>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</si>
  <si>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</si>
  <si>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</si>
  <si>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</si>
  <si>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</si>
  <si>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</si>
  <si>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</si>
  <si>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</si>
  <si>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</si>
  <si>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</si>
  <si>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</si>
  <si>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</si>
  <si>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</si>
  <si>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</si>
  <si>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</si>
  <si>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</si>
  <si>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</si>
  <si>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</si>
  <si>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</si>
  <si>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</si>
  <si>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</si>
  <si>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</si>
  <si>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</si>
  <si>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</si>
  <si>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</si>
  <si>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</si>
  <si>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</si>
  <si>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</si>
  <si>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</si>
  <si>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</si>
  <si>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</si>
  <si>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</si>
  <si>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</si>
  <si>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</si>
  <si>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</si>
  <si>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</si>
  <si>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</si>
  <si>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</si>
  <si>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</si>
  <si>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</si>
  <si>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</si>
  <si>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</si>
  <si>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</si>
  <si>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</si>
  <si>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</si>
  <si>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</si>
  <si>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</si>
  <si>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</si>
  <si>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</si>
  <si>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</si>
  <si>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</si>
  <si>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</si>
  <si>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</si>
  <si>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</si>
  <si>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</si>
  <si>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</si>
  <si>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</si>
  <si>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</si>
  <si>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</si>
  <si>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</si>
  <si>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</si>
  <si>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</si>
  <si>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</si>
  <si>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</si>
  <si>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</si>
  <si>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</si>
  <si>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</si>
  <si>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</si>
  <si>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</si>
  <si>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</si>
  <si>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</si>
  <si>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</si>
  <si>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</si>
  <si>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</si>
  <si>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</si>
  <si>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</si>
  <si>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</si>
  <si>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</si>
  <si>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</si>
  <si>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</si>
  <si>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</si>
  <si>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</si>
  <si>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</si>
  <si>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</si>
  <si>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</si>
  <si>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</si>
  <si>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</si>
  <si>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</si>
  <si>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</si>
  <si>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</si>
  <si>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</si>
  <si>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</si>
  <si>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</si>
  <si>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</si>
  <si>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</si>
  <si>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</si>
  <si>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</si>
  <si>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</si>
  <si>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</si>
  <si>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</si>
  <si>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</si>
  <si>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</si>
  <si>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</si>
  <si>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</si>
  <si>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</si>
  <si>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</si>
  <si>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</si>
  <si>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</si>
  <si>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</si>
  <si>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</si>
  <si>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</si>
  <si>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</si>
  <si>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</si>
  <si>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</si>
  <si>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</si>
  <si>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</si>
  <si>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</si>
  <si>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</si>
  <si>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</si>
  <si>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</si>
  <si>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</si>
  <si>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</si>
  <si>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</si>
  <si>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</si>
  <si>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</si>
  <si>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</si>
  <si>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</si>
  <si>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</si>
  <si>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</si>
  <si>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</si>
  <si>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</si>
  <si>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</si>
  <si>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</si>
  <si>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</si>
  <si>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</si>
  <si>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</si>
  <si>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</si>
  <si>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</si>
  <si>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</si>
  <si>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</si>
  <si>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</si>
  <si>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</si>
  <si>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</si>
  <si>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</si>
  <si>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</si>
  <si>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</si>
  <si>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</si>
  <si>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</si>
  <si>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</si>
  <si>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</si>
  <si>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</si>
  <si>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</si>
  <si>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</si>
  <si>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</si>
  <si>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</si>
  <si>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</si>
  <si>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</si>
  <si>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</si>
  <si>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</si>
  <si>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</si>
  <si>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</si>
  <si>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</si>
  <si>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</si>
  <si>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</si>
  <si>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</si>
  <si>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</si>
  <si>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</si>
  <si>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</si>
  <si>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</si>
  <si>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</si>
  <si>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</si>
  <si>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</si>
  <si>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</si>
  <si>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</si>
  <si>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</si>
  <si>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</si>
  <si>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</si>
  <si>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</si>
  <si>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</si>
  <si>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</si>
  <si>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</si>
  <si>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</si>
  <si>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</si>
  <si>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</si>
  <si>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</si>
  <si>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</si>
  <si>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</si>
  <si>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</si>
  <si>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</si>
  <si>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</si>
  <si>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</si>
  <si>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</si>
  <si>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</si>
  <si>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</si>
  <si>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</si>
  <si>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</si>
  <si>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</si>
  <si>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</si>
  <si>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</si>
  <si>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</si>
  <si>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</si>
  <si>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</si>
  <si>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</si>
  <si>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</si>
  <si>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</si>
  <si>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</si>
  <si>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</si>
  <si>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</si>
  <si>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</si>
  <si>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</si>
  <si>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</si>
  <si>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</si>
  <si>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</si>
  <si>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</si>
  <si>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</si>
  <si>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</si>
  <si>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</si>
  <si>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</si>
  <si>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</si>
  <si>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</si>
  <si>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</si>
  <si>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</si>
  <si>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</si>
  <si>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</si>
  <si>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</si>
  <si>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</si>
  <si>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</si>
  <si>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</si>
  <si>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</si>
  <si>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</si>
  <si>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</si>
  <si>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</si>
  <si>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</si>
  <si>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</si>
  <si>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</si>
  <si>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</si>
  <si>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</si>
  <si>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</si>
  <si>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</si>
  <si>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</si>
  <si>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</si>
  <si>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</si>
  <si>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</si>
  <si>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</si>
  <si>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</si>
  <si>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</si>
  <si>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</si>
  <si>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</si>
  <si>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</si>
  <si>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</si>
  <si>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</si>
  <si>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</si>
  <si>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</si>
  <si>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</si>
  <si>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</si>
  <si>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</si>
  <si>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</si>
  <si>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</si>
  <si>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</si>
  <si>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</si>
  <si>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</si>
  <si>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</si>
  <si>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</si>
  <si>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</si>
  <si>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</si>
  <si>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</si>
  <si>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</si>
  <si>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</si>
  <si>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</si>
  <si>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</si>
  <si>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</si>
  <si>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</si>
  <si>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</si>
  <si>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</si>
  <si>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</si>
  <si>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</si>
  <si>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</si>
  <si>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</si>
  <si>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</si>
  <si>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</si>
  <si>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</si>
  <si>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</si>
  <si>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</si>
  <si>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</si>
  <si>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</si>
  <si>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</si>
  <si>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</si>
  <si>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</si>
  <si>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</si>
  <si>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</si>
  <si>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</si>
  <si>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</si>
  <si>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</si>
  <si>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</si>
  <si>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</si>
  <si>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</si>
  <si>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</si>
  <si>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</si>
  <si>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</si>
  <si>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</si>
  <si>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</si>
  <si>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</si>
  <si>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</si>
  <si>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</si>
  <si>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</si>
  <si>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</si>
  <si>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</si>
  <si>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</si>
  <si>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</si>
  <si>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</si>
  <si>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</si>
  <si>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</si>
  <si>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</si>
  <si>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</si>
  <si>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</si>
  <si>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</si>
  <si>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</si>
  <si>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</si>
  <si>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</si>
  <si>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</si>
  <si>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</si>
  <si>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</si>
  <si>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</si>
  <si>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</si>
  <si>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</si>
  <si>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</si>
  <si>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</si>
  <si>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</si>
  <si>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</si>
  <si>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</si>
  <si>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</si>
  <si>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</si>
  <si>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</si>
  <si>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</si>
  <si>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</si>
  <si>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</si>
  <si>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</si>
  <si>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</si>
  <si>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</si>
  <si>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</si>
  <si>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</si>
  <si>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</si>
  <si>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</si>
  <si>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</si>
  <si>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</si>
  <si>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</si>
  <si>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</si>
  <si>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</si>
  <si>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</si>
  <si>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</si>
  <si>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</si>
  <si>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</si>
  <si>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</si>
  <si>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</si>
  <si>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</si>
  <si>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</si>
  <si>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</si>
  <si>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</si>
  <si>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</si>
  <si>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</si>
  <si>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</si>
  <si>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</si>
  <si>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</si>
  <si>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</si>
  <si>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</si>
  <si>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</si>
  <si>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</si>
  <si>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</si>
  <si>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</si>
  <si>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</si>
  <si>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</si>
  <si>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</si>
  <si>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</si>
  <si>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</si>
  <si>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</si>
  <si>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</si>
  <si>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</si>
  <si>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</si>
  <si>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</si>
  <si>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</si>
  <si>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</si>
  <si>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</si>
  <si>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</si>
  <si>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</si>
  <si>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</si>
  <si>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</si>
  <si>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</si>
  <si>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</si>
  <si>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</si>
  <si>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</si>
  <si>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</si>
  <si>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</si>
  <si>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</si>
  <si>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</si>
  <si>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</si>
  <si>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</si>
  <si>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</si>
  <si>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</si>
  <si>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</si>
  <si>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</si>
  <si>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</si>
  <si>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</si>
  <si>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</si>
  <si>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</si>
  <si>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</si>
  <si>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</si>
  <si>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</si>
  <si>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</si>
  <si>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</si>
  <si>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</si>
  <si>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</si>
  <si>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</si>
  <si>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</si>
  <si>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</si>
  <si>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</si>
  <si>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</si>
  <si>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</si>
  <si>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</si>
  <si>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</si>
  <si>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</si>
  <si>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</si>
  <si>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</si>
  <si>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</si>
  <si>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</si>
  <si>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</si>
  <si>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</si>
  <si>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</si>
  <si>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</si>
  <si>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</si>
  <si>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</si>
  <si>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</si>
  <si>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</si>
  <si>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</si>
  <si>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</si>
  <si>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</si>
  <si>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</si>
  <si>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</si>
  <si>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</si>
  <si>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</si>
  <si>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</si>
  <si>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</si>
  <si>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</si>
  <si>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</si>
  <si>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</si>
  <si>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</si>
  <si>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</si>
  <si>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</si>
  <si>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</si>
  <si>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</si>
  <si>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</si>
  <si>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</si>
  <si>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</si>
  <si>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</si>
  <si>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</si>
  <si>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</si>
  <si>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</si>
  <si>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</si>
  <si>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</si>
  <si>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</si>
  <si>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</si>
  <si>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</si>
  <si>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</si>
  <si>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</si>
  <si>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</si>
  <si>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</si>
  <si>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</si>
  <si>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</si>
  <si>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</si>
  <si>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</si>
  <si>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</si>
  <si>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</si>
  <si>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</si>
  <si>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</si>
  <si>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</si>
  <si>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</si>
  <si>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</si>
  <si>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</si>
  <si>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</si>
  <si>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</si>
  <si>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</si>
  <si>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</si>
  <si>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</si>
  <si>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</si>
  <si>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</si>
  <si>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</si>
  <si>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</si>
  <si>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</si>
  <si>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</si>
  <si>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</si>
  <si>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</si>
  <si>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</si>
  <si>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</si>
  <si>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</si>
  <si>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</si>
  <si>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</si>
  <si>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</si>
  <si>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</si>
  <si>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</si>
  <si>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</si>
  <si>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</si>
  <si>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</si>
  <si>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</si>
  <si>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</si>
  <si>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</si>
  <si>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</si>
  <si>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</si>
  <si>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</si>
  <si>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</si>
  <si>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</si>
  <si>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</si>
  <si>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</si>
  <si>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</si>
  <si>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</si>
  <si>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</si>
  <si>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</si>
  <si>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</si>
  <si>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</si>
  <si>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</si>
  <si>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</si>
  <si>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</si>
  <si>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</si>
  <si>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</si>
  <si>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</si>
  <si>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</si>
  <si>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</si>
  <si>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</si>
  <si>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</si>
  <si>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</si>
  <si>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</si>
  <si>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</si>
  <si>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</si>
  <si>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</si>
  <si>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</si>
  <si>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</si>
  <si>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</si>
  <si>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</si>
  <si>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</si>
  <si>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</si>
  <si>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</si>
  <si>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</si>
  <si>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</si>
  <si>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</si>
  <si>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</si>
  <si>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</si>
  <si>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</si>
  <si>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</si>
  <si>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</si>
  <si>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</si>
  <si>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</si>
  <si>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</si>
  <si>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</si>
  <si>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</si>
  <si>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</si>
  <si>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</si>
  <si>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</si>
  <si>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</si>
  <si>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</si>
  <si>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</si>
  <si>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</si>
  <si>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</si>
  <si>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</si>
  <si>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</si>
  <si>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</si>
  <si>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</si>
  <si>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</si>
  <si>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</si>
  <si>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</si>
  <si>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</si>
  <si>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</si>
  <si>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</si>
  <si>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</si>
  <si>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</si>
  <si>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</si>
  <si>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</si>
  <si>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</si>
  <si>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</si>
  <si>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</si>
  <si>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</si>
  <si>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</si>
  <si>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</si>
  <si>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</si>
  <si>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</si>
  <si>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</si>
  <si>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</si>
  <si>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</si>
  <si>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</si>
  <si>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</si>
  <si>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</si>
  <si>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</si>
  <si>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</si>
  <si>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</si>
  <si>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</si>
  <si>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</si>
  <si>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</si>
  <si>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</si>
  <si>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</si>
  <si>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</si>
  <si>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</si>
  <si>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</si>
  <si>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</si>
  <si>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</si>
  <si>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</si>
  <si>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</si>
  <si>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</si>
  <si>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</si>
  <si>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</si>
  <si>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</si>
  <si>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</si>
  <si>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</si>
  <si>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</si>
  <si>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</si>
  <si>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</si>
  <si>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</si>
  <si>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</si>
  <si>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</si>
  <si>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</si>
  <si>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</si>
  <si>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</si>
  <si>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</si>
  <si>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</si>
  <si>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</si>
  <si>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</si>
  <si>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</si>
  <si>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</si>
  <si>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</si>
  <si>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</si>
  <si>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</si>
  <si>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</si>
  <si>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</si>
  <si>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</si>
  <si>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</si>
  <si>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</si>
  <si>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</si>
  <si>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</si>
  <si>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</si>
  <si>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</si>
  <si>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</si>
  <si>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</si>
  <si>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</si>
  <si>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</si>
  <si>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</si>
  <si>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</si>
  <si>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</si>
  <si>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</si>
  <si>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</si>
  <si>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</si>
  <si>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</si>
  <si>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</si>
  <si>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</si>
  <si>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</si>
  <si>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</si>
  <si>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</si>
  <si>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</si>
  <si>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</si>
  <si>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</si>
  <si>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</si>
  <si>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</si>
  <si>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</si>
  <si>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</si>
  <si>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</si>
  <si>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</si>
  <si>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</si>
  <si>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</si>
  <si>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</si>
  <si>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</si>
  <si>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</si>
  <si>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</si>
  <si>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</si>
  <si>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</si>
  <si>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</si>
  <si>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</si>
  <si>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</si>
  <si>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</si>
  <si>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</si>
  <si>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</si>
  <si>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</si>
  <si>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</si>
  <si>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</si>
  <si>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</si>
  <si>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</si>
  <si>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</si>
  <si>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</si>
  <si>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</si>
  <si>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</si>
  <si>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</si>
  <si>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</si>
  <si>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</si>
  <si>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</si>
  <si>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</si>
  <si>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</si>
  <si>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</si>
  <si>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</si>
  <si>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</si>
  <si>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</si>
  <si>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</si>
  <si>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</si>
  <si>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</si>
  <si>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</si>
  <si>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</si>
  <si>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</si>
  <si>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</si>
  <si>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</si>
  <si>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</si>
  <si>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</si>
  <si>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</si>
  <si>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</si>
  <si>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</si>
  <si>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</si>
  <si>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</si>
  <si>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</si>
  <si>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</si>
  <si>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</si>
  <si>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</si>
  <si>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</si>
  <si>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</si>
  <si>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</si>
  <si>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</si>
  <si>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</si>
  <si>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</si>
  <si>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</si>
  <si>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</si>
  <si>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</si>
  <si>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</si>
  <si>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</si>
  <si>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</si>
  <si>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</si>
  <si>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</si>
  <si>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</si>
  <si>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</si>
  <si>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</si>
  <si>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</si>
  <si>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</si>
  <si>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</si>
  <si>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</si>
  <si>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</si>
  <si>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</si>
  <si>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</si>
  <si>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</si>
  <si>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</si>
  <si>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</si>
  <si>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</si>
  <si>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</si>
  <si>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</si>
  <si>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</si>
  <si>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</si>
  <si>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</si>
  <si>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</si>
  <si>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</si>
  <si>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</si>
  <si>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</si>
  <si>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</si>
  <si>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</si>
  <si>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</si>
  <si>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</si>
  <si>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</si>
  <si>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</si>
  <si>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</si>
  <si>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</si>
  <si>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</si>
  <si>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</si>
  <si>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</si>
  <si>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</si>
  <si>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</si>
  <si>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</si>
  <si>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</si>
  <si>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</si>
  <si>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</si>
  <si>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</si>
  <si>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</si>
  <si>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</si>
  <si>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</si>
  <si>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</si>
  <si>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</si>
  <si>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</si>
  <si>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</si>
  <si>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</si>
  <si>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</si>
  <si>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</si>
  <si>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</si>
  <si>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</si>
  <si>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</si>
  <si>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</si>
  <si>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</si>
  <si>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</si>
  <si>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</si>
  <si>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</si>
  <si>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</si>
  <si>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</si>
  <si>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</si>
  <si>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</si>
  <si>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</si>
  <si>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</si>
  <si>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</si>
  <si>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</si>
  <si>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</si>
  <si>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</si>
  <si>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</si>
  <si>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</si>
  <si>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</si>
  <si>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</si>
  <si>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</si>
  <si>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</si>
  <si>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</si>
  <si>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</si>
  <si>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</si>
  <si>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</si>
  <si>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</si>
  <si>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</si>
  <si>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</si>
  <si>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</si>
  <si>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</si>
  <si>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</si>
  <si>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</si>
  <si>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</si>
  <si>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</si>
  <si>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</si>
  <si>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</si>
  <si>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</si>
  <si>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</si>
  <si>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</si>
  <si>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</si>
  <si>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</si>
  <si>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</si>
  <si>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</si>
  <si>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</si>
  <si>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</si>
  <si>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</si>
  <si>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</si>
  <si>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</si>
  <si>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</si>
  <si>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</si>
  <si>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</si>
  <si>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</si>
  <si>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</si>
  <si>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</si>
  <si>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</si>
  <si>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</si>
  <si>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</si>
  <si>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</si>
  <si>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</si>
  <si>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</si>
  <si>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</si>
  <si>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</si>
  <si>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</si>
  <si>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</si>
  <si>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</si>
  <si>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</si>
  <si>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</si>
  <si>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</si>
  <si>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</si>
  <si>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</si>
  <si>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</si>
  <si>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</si>
  <si>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</si>
  <si>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</si>
  <si>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</si>
  <si>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</si>
  <si>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</si>
  <si>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</si>
  <si>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</si>
  <si>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</si>
  <si>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</si>
  <si>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</si>
  <si>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</si>
  <si>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</si>
  <si>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</si>
  <si>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</si>
  <si>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</si>
  <si>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</si>
  <si>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</si>
  <si>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</si>
  <si>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</si>
  <si>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</si>
  <si>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</si>
  <si>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</si>
  <si>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</si>
  <si>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</si>
  <si>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</si>
  <si>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</si>
  <si>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</si>
  <si>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</si>
  <si>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</si>
  <si>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</si>
  <si>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</si>
  <si>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</si>
  <si>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</si>
  <si>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</si>
  <si>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</si>
  <si>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</si>
  <si>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</si>
  <si>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</si>
  <si>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</si>
  <si>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</si>
  <si>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</si>
  <si>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</si>
  <si>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</si>
  <si>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</si>
  <si>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</si>
  <si>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</si>
  <si>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</si>
  <si>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</si>
  <si>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</si>
  <si>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</si>
  <si>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</si>
  <si>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</si>
  <si>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</si>
  <si>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</si>
  <si>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</si>
  <si>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</si>
  <si>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</si>
  <si>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</si>
  <si>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</si>
  <si>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</si>
  <si>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</si>
  <si>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</si>
  <si>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</si>
  <si>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</si>
  <si>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</si>
  <si>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</si>
  <si>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</si>
  <si>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</si>
  <si>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</si>
  <si>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</si>
  <si>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</si>
  <si>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</si>
  <si>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</si>
  <si>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</si>
  <si>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</si>
  <si>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</si>
  <si>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</si>
  <si>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</si>
  <si>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</si>
  <si>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</si>
  <si>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</si>
  <si>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</si>
  <si>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</si>
  <si>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</si>
  <si>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</si>
  <si>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</si>
  <si>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</si>
  <si>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</si>
  <si>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</si>
  <si>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</si>
  <si>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</si>
  <si>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</si>
  <si>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</si>
  <si>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</si>
  <si>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</si>
  <si>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</si>
  <si>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</si>
  <si>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</si>
  <si>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</si>
  <si>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</si>
  <si>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</si>
  <si>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</si>
  <si>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</si>
  <si>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</si>
  <si>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</si>
  <si>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</si>
  <si>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</si>
  <si>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</si>
  <si>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</si>
  <si>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</si>
  <si>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</si>
  <si>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</si>
  <si>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</si>
  <si>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</si>
  <si>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</si>
  <si>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</si>
  <si>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</si>
  <si>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</si>
  <si>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</si>
  <si>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</si>
  <si>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</si>
  <si>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</si>
  <si>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</si>
  <si>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</si>
  <si>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</si>
  <si>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</si>
  <si>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</si>
  <si>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</si>
  <si>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</si>
  <si>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</si>
  <si>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</si>
  <si>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</si>
  <si>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</si>
  <si>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</si>
  <si>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</si>
  <si>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</si>
  <si>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</si>
  <si>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</si>
  <si>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</si>
  <si>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</si>
  <si>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</si>
  <si>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</si>
  <si>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</si>
  <si>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</si>
  <si>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</si>
  <si>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</si>
  <si>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</si>
  <si>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</si>
  <si>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</si>
  <si>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</si>
  <si>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</si>
  <si>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</si>
  <si>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</si>
  <si>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</si>
  <si>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</si>
  <si>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</si>
  <si>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</si>
  <si>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</si>
  <si>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</si>
  <si>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</si>
  <si>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</si>
  <si>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</si>
  <si>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</si>
  <si>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</si>
  <si>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</si>
  <si>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</si>
  <si>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</si>
  <si>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</si>
  <si>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</si>
  <si>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</si>
  <si>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</si>
  <si>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</si>
  <si>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</si>
  <si>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</si>
  <si>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</si>
  <si>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</si>
  <si>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</si>
  <si>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</si>
  <si>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</si>
  <si>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</si>
  <si>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</si>
  <si>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</si>
  <si>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</si>
  <si>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</si>
  <si>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</si>
  <si>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</si>
  <si>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</si>
  <si>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</si>
  <si>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</si>
  <si>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</si>
  <si>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</si>
  <si>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</si>
  <si>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</si>
  <si>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</si>
  <si>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</si>
  <si>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</si>
  <si>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</si>
  <si>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</si>
  <si>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</si>
  <si>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</si>
  <si>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</si>
  <si>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</si>
  <si>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</si>
  <si>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</si>
  <si>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</si>
  <si>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</si>
  <si>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</si>
  <si>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</si>
  <si>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</si>
  <si>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</si>
  <si>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</si>
  <si>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</si>
  <si>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</si>
  <si>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</si>
  <si>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</si>
  <si>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</si>
  <si>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</si>
  <si>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</si>
  <si>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</si>
  <si>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</si>
  <si>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</si>
  <si>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</si>
  <si>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</si>
  <si>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</si>
  <si>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</si>
  <si>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</si>
  <si>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</si>
  <si>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</si>
  <si>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</si>
  <si>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</si>
  <si>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</si>
  <si>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</si>
  <si>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</si>
  <si>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</si>
  <si>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</si>
  <si>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</si>
  <si>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</si>
  <si>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</si>
  <si>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</si>
  <si>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</si>
  <si>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</si>
  <si>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</si>
  <si>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</si>
  <si>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</si>
  <si>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</si>
  <si>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</si>
  <si>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</si>
  <si>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</si>
  <si>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</si>
  <si>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</si>
  <si>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</si>
  <si>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</si>
  <si>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</si>
  <si>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</si>
  <si>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</si>
  <si>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</si>
  <si>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</si>
  <si>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</si>
  <si>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</si>
  <si>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</si>
  <si>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</si>
  <si>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</si>
  <si>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</si>
  <si>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</si>
  <si>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</si>
  <si>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</si>
  <si>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</si>
  <si>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</si>
  <si>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</si>
  <si>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</si>
  <si>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</si>
  <si>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</si>
  <si>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</si>
  <si>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</si>
  <si>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</si>
  <si>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</si>
  <si>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</si>
  <si>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</si>
  <si>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</si>
  <si>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</si>
  <si>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</si>
  <si>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</si>
  <si>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</si>
  <si>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</si>
  <si>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</si>
  <si>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</si>
  <si>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</si>
  <si>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</si>
  <si>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</si>
  <si>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</si>
  <si>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</si>
  <si>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</si>
  <si>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</si>
  <si>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</si>
  <si>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</si>
  <si>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</si>
  <si>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</si>
  <si>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</si>
  <si>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</si>
  <si>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</si>
  <si>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</si>
  <si>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</si>
  <si>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</si>
  <si>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</si>
  <si>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</si>
  <si>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</si>
  <si>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</si>
  <si>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</si>
  <si>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</si>
  <si>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</si>
  <si>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</si>
  <si>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</si>
  <si>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</si>
  <si>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</si>
  <si>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</si>
  <si>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</si>
  <si>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</si>
  <si>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</si>
  <si>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</si>
  <si>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</si>
  <si>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</si>
  <si>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</si>
  <si>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</si>
  <si>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</si>
  <si>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</si>
  <si>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</si>
  <si>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</si>
  <si>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</si>
  <si>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</si>
  <si>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</si>
  <si>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</si>
  <si>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</si>
  <si>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</si>
  <si>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</si>
  <si>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</si>
  <si>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</si>
  <si>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</si>
  <si>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</si>
  <si>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</si>
  <si>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</si>
  <si>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</si>
  <si>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</si>
  <si>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</si>
  <si>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</si>
  <si>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</si>
  <si>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</si>
  <si>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</si>
  <si>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</si>
  <si>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</si>
  <si>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</si>
  <si>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</si>
  <si>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</si>
  <si>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</si>
  <si>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</si>
  <si>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</si>
  <si>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</si>
  <si>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</si>
  <si>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</si>
  <si>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</si>
  <si>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</si>
  <si>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</si>
  <si>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</si>
  <si>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</si>
  <si>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</si>
  <si>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</si>
  <si>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</si>
  <si>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</si>
  <si>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</si>
  <si>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</si>
  <si>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</si>
  <si>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</si>
  <si>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</si>
  <si>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</si>
  <si>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</si>
  <si>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</si>
  <si>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</si>
  <si>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</si>
  <si>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</si>
  <si>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</si>
  <si>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</si>
  <si>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</si>
  <si>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</si>
  <si>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</si>
  <si>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</si>
  <si>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</si>
  <si>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</si>
  <si>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</si>
  <si>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</si>
  <si>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</si>
  <si>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</si>
  <si>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</si>
  <si>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</si>
  <si>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</si>
  <si>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</si>
  <si>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</si>
  <si>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</si>
  <si>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</si>
  <si>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</si>
  <si>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</si>
  <si>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</si>
  <si>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</si>
  <si>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</si>
  <si>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</si>
  <si>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</si>
  <si>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</si>
  <si>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</si>
  <si>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</si>
  <si>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</si>
  <si>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</si>
  <si>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</si>
  <si>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</si>
  <si>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</si>
  <si>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</si>
  <si>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</si>
  <si>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</si>
  <si>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</si>
  <si>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</si>
  <si>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</si>
  <si>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</si>
  <si>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</si>
  <si>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</si>
  <si>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</si>
  <si>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</si>
  <si>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</si>
  <si>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</si>
  <si>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</si>
  <si>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</si>
  <si>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</si>
  <si>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</si>
  <si>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</si>
  <si>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</si>
  <si>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</si>
  <si>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</si>
  <si>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</si>
  <si>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</si>
  <si>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</si>
  <si>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</si>
  <si>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</si>
  <si>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</si>
  <si>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</si>
  <si>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</si>
  <si>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</si>
  <si>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</si>
  <si>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</si>
  <si>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</si>
  <si>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</si>
  <si>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</si>
  <si>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</si>
  <si>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</si>
  <si>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</si>
  <si>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</si>
  <si>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</si>
  <si>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</si>
  <si>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</si>
  <si>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</si>
  <si>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</si>
  <si>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</si>
  <si>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</si>
  <si>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</si>
  <si>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</si>
  <si>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</si>
  <si>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</si>
  <si>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</si>
  <si>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</si>
  <si>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</si>
  <si>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</si>
  <si>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</si>
  <si>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</si>
  <si>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</si>
  <si>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</si>
  <si>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</si>
  <si>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</si>
  <si>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</si>
  <si>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</si>
  <si>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</si>
  <si>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</si>
  <si>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</si>
  <si>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</si>
  <si>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</si>
  <si>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</si>
  <si>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</si>
  <si>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</si>
  <si>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</si>
  <si>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</si>
  <si>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</si>
  <si>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</si>
  <si>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</si>
  <si>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</si>
  <si>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</si>
  <si>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</si>
  <si>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</si>
  <si>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</si>
  <si>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</si>
  <si>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</si>
  <si>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</si>
  <si>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</si>
  <si>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</si>
  <si>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</si>
  <si>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</si>
  <si>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</si>
  <si>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</si>
  <si>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</si>
  <si>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</si>
  <si>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</si>
  <si>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</si>
  <si>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</si>
  <si>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</si>
  <si>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</si>
  <si>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</si>
  <si>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</si>
  <si>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</si>
  <si>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</si>
  <si>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</si>
  <si>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</si>
  <si>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</si>
  <si>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</si>
  <si>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</si>
  <si>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</si>
  <si>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</si>
  <si>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</si>
  <si>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</si>
  <si>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</si>
  <si>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</si>
  <si>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</si>
  <si>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</si>
  <si>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</si>
  <si>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</si>
  <si>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</si>
  <si>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</si>
  <si>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</si>
  <si>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</si>
  <si>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</si>
  <si>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</si>
  <si>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</si>
  <si>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</si>
  <si>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</si>
  <si>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</si>
  <si>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</si>
  <si>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</si>
  <si>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</si>
  <si>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</si>
  <si>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</si>
  <si>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</si>
  <si>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</si>
  <si>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</si>
  <si>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</si>
  <si>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</si>
  <si>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</si>
  <si>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</si>
  <si>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</si>
  <si>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</si>
  <si>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</si>
  <si>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</si>
  <si>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</si>
  <si>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</si>
  <si>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</si>
  <si>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</si>
  <si>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</si>
  <si>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</si>
  <si>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</si>
  <si>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</si>
  <si>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</si>
  <si>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</si>
  <si>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</si>
  <si>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</si>
  <si>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</si>
  <si>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</si>
  <si>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</si>
  <si>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</si>
  <si>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</si>
  <si>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</si>
  <si>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</si>
  <si>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</si>
  <si>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</si>
  <si>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</si>
  <si>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</si>
  <si>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</si>
  <si>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</si>
  <si>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</si>
  <si>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</si>
  <si>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</si>
  <si>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</si>
  <si>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</si>
  <si>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</si>
  <si>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</si>
  <si>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</si>
  <si>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</si>
  <si>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</si>
  <si>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</si>
  <si>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</si>
  <si>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</si>
  <si>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</si>
  <si>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</si>
  <si>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</si>
  <si>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</si>
  <si>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</si>
  <si>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</si>
  <si>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</si>
  <si>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</si>
  <si>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</si>
  <si>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</si>
  <si>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</si>
  <si>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</si>
  <si>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</si>
  <si>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</si>
  <si>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</si>
  <si>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</si>
  <si>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</si>
  <si>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</si>
  <si>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</si>
  <si>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</si>
  <si>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</si>
  <si>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</si>
  <si>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</si>
  <si>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</si>
  <si>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</si>
  <si>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</si>
  <si>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</si>
  <si>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</si>
  <si>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</si>
  <si>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</si>
  <si>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</si>
  <si>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</si>
  <si>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</si>
  <si>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</si>
  <si>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</si>
  <si>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</si>
  <si>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</si>
  <si>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</si>
  <si>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</si>
  <si>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</si>
  <si>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</si>
  <si>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</si>
  <si>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</si>
  <si>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</si>
  <si>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</si>
  <si>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</si>
  <si>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</si>
  <si>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</si>
  <si>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</si>
  <si>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</si>
  <si>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</si>
  <si>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</si>
  <si>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</si>
  <si>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</si>
  <si>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</si>
  <si>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</si>
  <si>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</si>
  <si>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</si>
  <si>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</si>
  <si>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</si>
  <si>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</si>
  <si>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</si>
  <si>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</si>
  <si>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</si>
  <si>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</si>
  <si>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</si>
  <si>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</si>
  <si>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</si>
  <si>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</si>
  <si>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</si>
  <si>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</si>
  <si>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</si>
  <si>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</si>
  <si>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</si>
  <si>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</si>
  <si>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</si>
  <si>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</si>
  <si>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</si>
  <si>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</si>
  <si>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</si>
  <si>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</si>
  <si>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</si>
  <si>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</si>
  <si>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</si>
  <si>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</si>
  <si>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</si>
  <si>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</si>
  <si>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</si>
  <si>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</si>
  <si>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</si>
  <si>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</si>
  <si>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</si>
  <si>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</si>
  <si>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</si>
  <si>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</si>
  <si>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</si>
  <si>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</si>
  <si>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</si>
  <si>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</si>
  <si>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</si>
  <si>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</si>
  <si>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</si>
  <si>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</si>
  <si>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</si>
  <si>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</si>
  <si>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</si>
  <si>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</si>
  <si>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</si>
  <si>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</si>
  <si>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</si>
  <si>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</si>
  <si>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</si>
  <si>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</si>
  <si>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</si>
  <si>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</si>
  <si>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</si>
  <si>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</si>
  <si>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</si>
  <si>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</si>
  <si>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</si>
  <si>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</si>
  <si>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</si>
  <si>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</si>
  <si>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</si>
  <si>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</si>
  <si>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</si>
  <si>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</si>
  <si>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</si>
  <si>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</si>
  <si>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</si>
  <si>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</si>
  <si>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</si>
  <si>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</si>
  <si>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</si>
  <si>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</si>
  <si>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</si>
  <si>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</si>
  <si>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</si>
  <si>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</si>
  <si>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</si>
  <si>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</si>
  <si>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</si>
  <si>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</si>
  <si>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</si>
  <si>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</si>
  <si>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</si>
  <si>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</si>
  <si>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</si>
  <si>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</si>
  <si>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</si>
  <si>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</si>
  <si>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</si>
  <si>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</si>
  <si>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</si>
  <si>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</si>
  <si>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</si>
  <si>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</si>
  <si>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</si>
  <si>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</si>
  <si>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</si>
  <si>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</si>
  <si>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</si>
  <si>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</si>
  <si>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</si>
  <si>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</si>
  <si>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</si>
  <si>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</si>
  <si>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</si>
  <si>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</si>
  <si>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</si>
  <si>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</si>
  <si>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</si>
  <si>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</si>
  <si>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</si>
  <si>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</si>
  <si>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</si>
  <si>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</si>
  <si>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</si>
  <si>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</si>
  <si>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</si>
  <si>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</si>
  <si>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</si>
  <si>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</si>
  <si>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</si>
  <si>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</si>
  <si>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</si>
  <si>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</si>
  <si>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</si>
  <si>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</si>
  <si>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</si>
  <si>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</si>
  <si>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</si>
  <si>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</si>
  <si>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</si>
  <si>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</si>
  <si>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</si>
  <si>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</si>
  <si>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</si>
  <si>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</si>
  <si>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</si>
  <si>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</si>
  <si>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</si>
  <si>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</si>
  <si>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</si>
  <si>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</si>
  <si>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</si>
  <si>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</si>
  <si>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</si>
  <si>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</si>
  <si>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</si>
  <si>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</si>
  <si>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</si>
  <si>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</si>
  <si>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</si>
  <si>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</si>
  <si>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</si>
  <si>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</si>
  <si>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</si>
  <si>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</si>
  <si>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</si>
  <si>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</si>
  <si>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</si>
  <si>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</si>
  <si>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</si>
  <si>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</si>
  <si>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</si>
  <si>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</si>
  <si>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</si>
  <si>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</si>
  <si>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</si>
  <si>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</si>
  <si>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</si>
  <si>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</si>
  <si>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</si>
  <si>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</si>
  <si>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</si>
  <si>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</si>
  <si>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</si>
  <si>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</si>
  <si>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</si>
  <si>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</si>
  <si>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</si>
  <si>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</si>
  <si>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</si>
  <si>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</si>
  <si>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</si>
  <si>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</si>
  <si>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</si>
  <si>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</si>
  <si>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</si>
  <si>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</si>
  <si>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</si>
  <si>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</si>
  <si>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</si>
  <si>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</si>
  <si>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</si>
  <si>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</si>
  <si>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</si>
  <si>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</si>
  <si>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</si>
  <si>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</si>
  <si>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</si>
  <si>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</si>
  <si>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</si>
  <si>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</si>
  <si>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</si>
  <si>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</si>
  <si>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</si>
  <si>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</si>
  <si>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</si>
  <si>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</si>
  <si>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</si>
  <si>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</si>
  <si>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</si>
  <si>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</si>
  <si>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</si>
  <si>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</si>
  <si>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</si>
  <si>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</si>
  <si>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</si>
  <si>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</si>
  <si>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</si>
  <si>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</si>
  <si>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</si>
  <si>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</si>
  <si>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</si>
  <si>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</si>
  <si>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</si>
  <si>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</si>
  <si>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</si>
  <si>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</si>
  <si>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</si>
  <si>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</si>
  <si>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</si>
  <si>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</si>
  <si>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</si>
  <si>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</si>
  <si>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</si>
  <si>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</si>
  <si>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</si>
  <si>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</si>
  <si>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</si>
  <si>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</si>
  <si>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</si>
  <si>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</si>
  <si>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</si>
  <si>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</si>
  <si>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</si>
  <si>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</si>
  <si>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</si>
  <si>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</si>
  <si>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</si>
  <si>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</si>
  <si>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</si>
  <si>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</si>
  <si>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</si>
  <si>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</si>
  <si>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</si>
  <si>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</si>
  <si>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</si>
  <si>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</si>
  <si>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</si>
  <si>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</si>
  <si>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</si>
  <si>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</si>
  <si>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</si>
  <si>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</si>
  <si>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</si>
  <si>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</si>
  <si>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</si>
  <si>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</si>
  <si>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</si>
  <si>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</si>
  <si>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</si>
  <si>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</si>
  <si>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</si>
  <si>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</si>
  <si>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</si>
  <si>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</si>
  <si>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</si>
  <si>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</si>
  <si>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</si>
  <si>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</si>
  <si>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</si>
  <si>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</si>
  <si>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</si>
  <si>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</si>
  <si>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</si>
  <si>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</si>
  <si>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</si>
  <si>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</si>
  <si>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</si>
  <si>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</si>
  <si>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</si>
  <si>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</si>
  <si>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</si>
  <si>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</si>
  <si>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</si>
  <si>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</si>
  <si>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</si>
  <si>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</si>
  <si>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</si>
  <si>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</si>
  <si>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</si>
  <si>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</si>
  <si>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</si>
  <si>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</si>
  <si>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</si>
  <si>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</si>
  <si>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</si>
  <si>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</si>
  <si>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</si>
  <si>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</si>
  <si>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</si>
  <si>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</si>
  <si>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</si>
  <si>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</si>
  <si>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</si>
  <si>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</si>
  <si>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</si>
  <si>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</si>
  <si>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</si>
  <si>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</si>
  <si>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</si>
  <si>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</si>
  <si>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</si>
  <si>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</si>
  <si>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</si>
  <si>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</si>
  <si>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</si>
  <si>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</si>
  <si>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</si>
  <si>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</si>
  <si>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</si>
  <si>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</si>
  <si>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</si>
  <si>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</si>
  <si>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</si>
  <si>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</si>
  <si>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</si>
  <si>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</si>
  <si>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</si>
  <si>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</si>
  <si>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</si>
  <si>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</si>
  <si>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</si>
  <si>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</si>
  <si>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</si>
  <si>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</si>
  <si>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</si>
  <si>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</si>
  <si>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</si>
  <si>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</si>
  <si>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</si>
  <si>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</si>
  <si>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</si>
  <si>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</si>
  <si>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</si>
  <si>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</si>
  <si>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</si>
  <si>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</si>
  <si>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</si>
  <si>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</si>
  <si>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</si>
  <si>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</si>
  <si>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</si>
  <si>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</si>
  <si>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</si>
  <si>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</si>
  <si>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</si>
  <si>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</si>
  <si>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</si>
  <si>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</si>
  <si>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</si>
  <si>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</si>
  <si>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</si>
  <si>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</si>
  <si>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</si>
  <si>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</si>
  <si>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</si>
  <si>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</si>
  <si>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</si>
  <si>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</si>
  <si>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</si>
  <si>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</si>
  <si>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</si>
  <si>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</si>
  <si>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</si>
  <si>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</si>
  <si>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</si>
  <si>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</si>
  <si>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</si>
  <si>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</si>
  <si>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</si>
  <si>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</si>
  <si>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</si>
  <si>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</si>
  <si>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</si>
  <si>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</si>
  <si>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</si>
  <si>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</si>
  <si>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</si>
  <si>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</si>
  <si>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</si>
  <si>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</si>
  <si>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</si>
  <si>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</si>
  <si>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</si>
  <si>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</si>
  <si>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</si>
  <si>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</si>
  <si>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</si>
  <si>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</si>
  <si>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</si>
  <si>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</si>
  <si>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</si>
  <si>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</si>
  <si>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</si>
  <si>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</si>
  <si>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</si>
  <si>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</si>
  <si>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</si>
  <si>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</si>
  <si>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</si>
  <si>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</si>
  <si>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</si>
  <si>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</si>
  <si>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</si>
  <si>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</si>
  <si>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</si>
  <si>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</si>
  <si>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</si>
  <si>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</si>
  <si>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</si>
  <si>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</si>
  <si>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</si>
  <si>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</si>
  <si>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</si>
  <si>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</si>
  <si>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</si>
  <si>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</si>
  <si>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</si>
  <si>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</si>
  <si>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</si>
  <si>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</si>
  <si>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</si>
  <si>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</si>
  <si>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</si>
  <si>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</si>
  <si>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</si>
  <si>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</si>
  <si>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</si>
  <si>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</si>
  <si>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</si>
  <si>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</si>
  <si>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</si>
  <si>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</si>
  <si>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</si>
  <si>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</si>
  <si>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</si>
  <si>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</si>
  <si>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</si>
  <si>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</si>
  <si>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</si>
  <si>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</si>
  <si>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</si>
  <si>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</si>
  <si>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</si>
  <si>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</si>
  <si>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</si>
  <si>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</si>
  <si>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</si>
  <si>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</si>
  <si>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</si>
  <si>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</si>
  <si>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</si>
  <si>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</si>
  <si>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</si>
  <si>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</si>
  <si>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</si>
  <si>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</si>
  <si>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</si>
  <si>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</si>
  <si>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</si>
  <si>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</si>
  <si>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</si>
  <si>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</si>
  <si>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</si>
  <si>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</si>
  <si>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</si>
  <si>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</si>
  <si>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</si>
  <si>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</si>
  <si>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</si>
  <si>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</si>
  <si>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</si>
  <si>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</si>
  <si>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</si>
  <si>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</si>
  <si>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</si>
  <si>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</si>
  <si>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</si>
  <si>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</si>
  <si>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</si>
  <si>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</si>
  <si>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</si>
  <si>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</si>
  <si>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</si>
  <si>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</si>
  <si>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</si>
  <si>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</si>
  <si>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</si>
  <si>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</si>
  <si>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</si>
  <si>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</si>
  <si>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</si>
  <si>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</si>
  <si>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</si>
  <si>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</si>
  <si>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</si>
  <si>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</si>
  <si>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</si>
  <si>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</si>
  <si>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</si>
  <si>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</si>
  <si>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</si>
  <si>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</si>
  <si>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</si>
  <si>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</si>
  <si>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</si>
  <si>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</si>
  <si>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</si>
  <si>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</si>
  <si>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</si>
  <si>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</si>
  <si>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</si>
  <si>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</si>
  <si>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</si>
  <si>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</si>
  <si>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</si>
  <si>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</si>
  <si>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</si>
  <si>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</si>
  <si>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</si>
  <si>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</si>
  <si>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</si>
  <si>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</si>
  <si>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</si>
  <si>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</si>
  <si>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</si>
  <si>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</si>
  <si>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</si>
  <si>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</si>
  <si>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</si>
  <si>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</si>
  <si>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</si>
  <si>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</si>
  <si>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</si>
  <si>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</si>
  <si>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</si>
  <si>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</si>
  <si>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</si>
  <si>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</si>
  <si>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</si>
  <si>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</si>
  <si>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</si>
  <si>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</si>
  <si>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</si>
  <si>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</si>
  <si>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</si>
  <si>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</si>
  <si>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</si>
  <si>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</si>
  <si>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</si>
  <si>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</si>
  <si>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</si>
  <si>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</si>
  <si>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</si>
  <si>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</si>
  <si>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</si>
  <si>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</si>
  <si>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</si>
  <si>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</si>
  <si>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</si>
  <si>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</si>
  <si>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</si>
  <si>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</si>
  <si>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</si>
  <si>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</si>
  <si>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</si>
  <si>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</si>
  <si>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</si>
  <si>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</si>
  <si>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</si>
  <si>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</si>
  <si>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</si>
  <si>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</si>
  <si>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</si>
  <si>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</si>
  <si>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</si>
  <si>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</si>
  <si>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</si>
  <si>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</si>
  <si>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</si>
  <si>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</si>
  <si>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</si>
  <si>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</si>
  <si>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</si>
  <si>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</si>
  <si>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</si>
  <si>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</si>
  <si>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</si>
  <si>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</si>
  <si>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</si>
  <si>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</si>
  <si>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</si>
  <si>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</si>
  <si>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</si>
  <si>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</si>
  <si>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</si>
  <si>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</si>
  <si>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</si>
  <si>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</si>
  <si>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</si>
  <si>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</si>
  <si>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</si>
  <si>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</si>
  <si>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</si>
  <si>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</si>
  <si>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</si>
  <si>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</si>
  <si>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</si>
  <si>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</si>
  <si>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</si>
  <si>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</si>
  <si>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</si>
  <si>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</si>
  <si>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</si>
  <si>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</si>
  <si>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</si>
  <si>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</si>
  <si>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</si>
  <si>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</si>
  <si>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</si>
  <si>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</si>
  <si>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</si>
  <si>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</si>
  <si>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</si>
  <si>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</si>
  <si>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</si>
  <si>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</si>
  <si>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</si>
  <si>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</si>
  <si>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</si>
  <si>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</si>
  <si>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</si>
  <si>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</si>
  <si>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</si>
  <si>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</si>
  <si>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</si>
  <si>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</si>
  <si>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</si>
  <si>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</si>
  <si>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</si>
  <si>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</si>
  <si>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</si>
  <si>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</si>
  <si>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</si>
  <si>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</si>
  <si>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</si>
  <si>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</si>
  <si>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</si>
  <si>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</si>
  <si>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</si>
  <si>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</si>
  <si>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</si>
  <si>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</si>
  <si>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</si>
  <si>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</si>
  <si>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</si>
  <si>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</si>
  <si>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</si>
  <si>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</si>
  <si>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</si>
  <si>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</si>
  <si>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</si>
  <si>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</si>
  <si>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</si>
  <si>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</si>
  <si>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</si>
  <si>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</si>
  <si>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</si>
  <si>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</si>
  <si>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</si>
  <si>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</si>
  <si>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</si>
  <si>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</si>
  <si>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</si>
  <si>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</si>
  <si>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</si>
  <si>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</si>
  <si>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</si>
  <si>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</si>
  <si>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</si>
  <si>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</si>
  <si>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</si>
  <si>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</si>
  <si>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</si>
  <si>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</si>
  <si>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</si>
  <si>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</si>
  <si>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</si>
  <si>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</si>
  <si>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</si>
  <si>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</si>
  <si>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</si>
  <si>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</si>
  <si>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</si>
  <si>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</si>
  <si>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</si>
  <si>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</si>
  <si>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</si>
  <si>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</si>
  <si>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</si>
  <si>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</si>
  <si>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</si>
  <si>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</si>
  <si>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</si>
  <si>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</si>
  <si>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</si>
  <si>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</si>
  <si>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</si>
  <si>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</si>
  <si>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</si>
  <si>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</si>
  <si>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</si>
  <si>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</si>
  <si>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</si>
  <si>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</si>
  <si>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</si>
  <si>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</si>
  <si>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</si>
  <si>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</si>
  <si>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</si>
  <si>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</si>
  <si>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</si>
  <si>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</si>
  <si>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</si>
  <si>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</si>
  <si>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</si>
  <si>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</si>
  <si>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</si>
  <si>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</si>
  <si>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</si>
  <si>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</si>
  <si>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</si>
  <si>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</si>
  <si>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</si>
  <si>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</si>
  <si>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</si>
  <si>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</si>
  <si>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</si>
  <si>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</si>
  <si>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</si>
  <si>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</si>
  <si>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</si>
  <si>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</si>
  <si>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</si>
  <si>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</si>
  <si>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</si>
  <si>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</si>
  <si>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</si>
  <si>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</si>
  <si>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</si>
  <si>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</si>
  <si>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</si>
  <si>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</si>
  <si>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</si>
  <si>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</si>
  <si>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</si>
  <si>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</si>
  <si>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</si>
  <si>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</si>
  <si>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</si>
  <si>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</si>
  <si>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</si>
  <si>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</si>
  <si>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</si>
  <si>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</si>
  <si>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</si>
  <si>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</si>
  <si>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</si>
  <si>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</si>
  <si>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</si>
  <si>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</si>
  <si>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</si>
  <si>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</si>
  <si>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</si>
  <si>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</si>
  <si>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</si>
  <si>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</si>
  <si>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</si>
  <si>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</si>
  <si>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</si>
  <si>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</si>
  <si>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</si>
  <si>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</si>
  <si>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</si>
  <si>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</si>
  <si>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</si>
  <si>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</si>
  <si>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</si>
  <si>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</si>
  <si>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</si>
  <si>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</si>
  <si>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</si>
  <si>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</si>
  <si>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</si>
  <si>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</si>
  <si>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</si>
  <si>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</si>
  <si>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</si>
  <si>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</si>
  <si>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</si>
  <si>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</si>
  <si>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</si>
  <si>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</si>
  <si>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</si>
  <si>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</si>
  <si>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</si>
  <si>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</si>
  <si>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</si>
  <si>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</si>
  <si>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</si>
  <si>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</si>
  <si>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</si>
  <si>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</si>
  <si>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</si>
  <si>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</si>
  <si>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</si>
  <si>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</si>
  <si>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</si>
  <si>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</si>
  <si>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</si>
  <si>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</si>
  <si>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</si>
  <si>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</si>
  <si>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</si>
  <si>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</si>
  <si>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</si>
  <si>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</si>
  <si>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</si>
  <si>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</si>
  <si>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</si>
  <si>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</si>
  <si>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</si>
  <si>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</si>
  <si>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</si>
  <si>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</si>
  <si>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</si>
  <si>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</si>
  <si>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</si>
  <si>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</si>
  <si>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</si>
  <si>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</si>
  <si>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</si>
  <si>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</si>
  <si>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</si>
  <si>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</si>
  <si>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</si>
  <si>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</si>
  <si>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</si>
  <si>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</si>
  <si>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</si>
  <si>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</si>
  <si>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</si>
  <si>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</si>
  <si>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</si>
  <si>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</si>
  <si>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</si>
  <si>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</si>
  <si>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</si>
  <si>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</si>
  <si>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</si>
  <si>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</si>
  <si>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</si>
  <si>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</si>
  <si>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</si>
  <si>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</si>
  <si>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</si>
  <si>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</si>
  <si>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</si>
  <si>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</si>
  <si>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</si>
  <si>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</si>
  <si>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</si>
  <si>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</si>
  <si>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</si>
  <si>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</si>
  <si>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</si>
  <si>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</si>
  <si>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</si>
  <si>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</si>
  <si>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</si>
  <si>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</si>
  <si>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</si>
  <si>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</si>
  <si>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</si>
  <si>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</si>
  <si>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</si>
  <si>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</si>
  <si>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</si>
  <si>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</si>
  <si>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</si>
  <si>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</si>
  <si>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</si>
  <si>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</si>
  <si>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</si>
  <si>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</si>
  <si>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</si>
  <si>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</si>
  <si>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</si>
  <si>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</si>
  <si>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</si>
  <si>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</si>
  <si>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</si>
  <si>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</si>
  <si>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</si>
  <si>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</si>
  <si>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</si>
  <si>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</si>
  <si>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</si>
  <si>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</si>
  <si>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</si>
  <si>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</si>
  <si>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</si>
  <si>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</si>
  <si>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</si>
  <si>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</si>
  <si>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</si>
  <si>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</si>
  <si>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</si>
  <si>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</si>
  <si>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</si>
  <si>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</si>
  <si>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</si>
  <si>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</si>
  <si>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</si>
  <si>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</si>
  <si>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</si>
  <si>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</si>
  <si>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</si>
  <si>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</si>
  <si>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</si>
  <si>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</si>
  <si>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</si>
  <si>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</si>
  <si>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</si>
  <si>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</si>
  <si>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</si>
  <si>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</si>
  <si>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</si>
  <si>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</si>
  <si>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</si>
  <si>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</si>
  <si>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</si>
  <si>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</si>
  <si>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</si>
  <si>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</si>
  <si>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</si>
  <si>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</si>
  <si>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</si>
  <si>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</si>
  <si>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</si>
  <si>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</si>
  <si>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</si>
  <si>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</si>
  <si>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</si>
  <si>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</si>
  <si>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</si>
  <si>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</si>
  <si>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</si>
  <si>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</si>
  <si>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</si>
  <si>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</si>
  <si>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</si>
  <si>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</si>
  <si>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</si>
  <si>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</si>
  <si>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</si>
  <si>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</si>
  <si>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</si>
  <si>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</si>
  <si>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</si>
  <si>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</si>
  <si>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</si>
  <si>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</si>
  <si>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</si>
  <si>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</si>
  <si>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</si>
  <si>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</si>
  <si>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</si>
  <si>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</si>
  <si>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</si>
  <si>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</si>
  <si>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</si>
  <si>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</si>
  <si>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</si>
  <si>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</si>
  <si>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</si>
  <si>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</si>
  <si>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</si>
  <si>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</si>
  <si>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</si>
  <si>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</si>
  <si>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</si>
  <si>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</si>
  <si>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</si>
  <si>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</si>
  <si>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</si>
  <si>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</si>
  <si>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</si>
  <si>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</si>
  <si>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</si>
  <si>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</si>
  <si>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</si>
  <si>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</si>
  <si>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</si>
  <si>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</si>
  <si>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</si>
  <si>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</si>
  <si>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</si>
  <si>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</si>
  <si>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</si>
  <si>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</si>
  <si>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</si>
  <si>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</si>
  <si>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</si>
  <si>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</si>
  <si>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</si>
  <si>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</si>
  <si>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</si>
  <si>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</si>
  <si>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</si>
  <si>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</si>
  <si>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</si>
  <si>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</si>
  <si>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</si>
  <si>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</si>
  <si>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</si>
  <si>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</si>
  <si>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</si>
  <si>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</si>
  <si>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</si>
  <si>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</si>
  <si>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</si>
  <si>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</si>
  <si>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</si>
  <si>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</si>
  <si>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</si>
  <si>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</si>
  <si>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</si>
  <si>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</si>
  <si>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</si>
  <si>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</si>
  <si>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</si>
  <si>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</si>
  <si>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</si>
  <si>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</si>
  <si>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</si>
  <si>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</si>
  <si>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</si>
  <si>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</si>
  <si>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</si>
  <si>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</si>
  <si>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</si>
  <si>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</si>
  <si>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</si>
  <si>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</si>
  <si>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</si>
  <si>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</si>
  <si>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</si>
  <si>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</si>
  <si>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</si>
  <si>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</si>
  <si>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</si>
  <si>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</si>
  <si>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</si>
  <si>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</si>
  <si>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</si>
  <si>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</si>
  <si>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</si>
  <si>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</si>
  <si>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</si>
  <si>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</si>
  <si>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</si>
  <si>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</si>
  <si>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</si>
  <si>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</si>
  <si>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</si>
  <si>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</si>
  <si>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</si>
  <si>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</si>
  <si>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</si>
  <si>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</si>
  <si>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</si>
  <si>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</si>
  <si>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</si>
  <si>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</si>
  <si>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</si>
  <si>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</si>
  <si>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</si>
  <si>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</si>
  <si>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</si>
  <si>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</si>
  <si>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</si>
  <si>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</si>
  <si>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</si>
  <si>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</si>
  <si>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</si>
  <si>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</si>
  <si>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</si>
  <si>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</si>
  <si>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</si>
  <si>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</si>
  <si>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</si>
  <si>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</si>
  <si>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</si>
  <si>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</si>
  <si>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</si>
  <si>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</si>
  <si>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</si>
  <si>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</si>
  <si>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</si>
  <si>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</si>
  <si>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</si>
  <si>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</si>
  <si>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</si>
  <si>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</si>
  <si>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</si>
  <si>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</si>
  <si>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</si>
  <si>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</si>
  <si>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</si>
  <si>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</si>
  <si>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</si>
  <si>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</si>
  <si>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</si>
  <si>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</si>
  <si>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</si>
  <si>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</si>
  <si>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</si>
  <si>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</si>
  <si>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</si>
  <si>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</si>
  <si>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</si>
  <si>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</si>
  <si>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</si>
  <si>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</si>
  <si>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</si>
  <si>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</si>
  <si>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</si>
  <si>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</si>
  <si>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</si>
  <si>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</si>
  <si>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</si>
  <si>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</si>
  <si>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</si>
  <si>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</si>
  <si>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</si>
  <si>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</si>
  <si>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</si>
  <si>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</si>
  <si>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</si>
  <si>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</si>
  <si>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</si>
  <si>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</si>
  <si>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</si>
  <si>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</si>
  <si>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</si>
  <si>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</si>
  <si>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</si>
  <si>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</si>
  <si>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</si>
  <si>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</si>
  <si>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</si>
  <si>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</si>
  <si>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</si>
  <si>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</si>
  <si>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</si>
  <si>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</si>
  <si>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</si>
  <si>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</si>
  <si>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</si>
  <si>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</si>
  <si>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</si>
  <si>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</si>
  <si>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</si>
  <si>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</si>
  <si>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</si>
  <si>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</si>
  <si>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</si>
  <si>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</si>
  <si>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</si>
  <si>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</si>
  <si>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</si>
  <si>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</si>
  <si>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</si>
  <si>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</si>
  <si>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</si>
  <si>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</si>
  <si>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</si>
  <si>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</si>
  <si>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</si>
  <si>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</si>
  <si>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</si>
  <si>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</si>
  <si>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</si>
  <si>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</si>
  <si>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</si>
  <si>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</si>
  <si>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</si>
  <si>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</si>
  <si>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</si>
  <si>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</si>
  <si>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</si>
  <si>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</si>
  <si>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</si>
  <si>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</si>
  <si>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</si>
  <si>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</si>
  <si>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</si>
  <si>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</si>
  <si>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</si>
  <si>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</si>
  <si>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</si>
  <si>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</si>
  <si>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</si>
  <si>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</si>
  <si>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</si>
  <si>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</si>
  <si>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</si>
  <si>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</si>
  <si>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</si>
  <si>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</si>
  <si>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</si>
  <si>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</si>
  <si>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</si>
  <si>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</si>
  <si>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</si>
  <si>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</si>
  <si>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</si>
  <si>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</si>
  <si>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</si>
  <si>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</si>
  <si>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</si>
  <si>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</si>
  <si>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</si>
  <si>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</si>
  <si>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</si>
  <si>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</si>
  <si>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</si>
  <si>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</si>
  <si>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</si>
  <si>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</si>
  <si>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</si>
  <si>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</si>
  <si>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</si>
  <si>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</si>
  <si>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</si>
  <si>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</si>
  <si>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</si>
  <si>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</si>
  <si>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</si>
  <si>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</si>
  <si>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</si>
  <si>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</si>
  <si>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</si>
  <si>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</si>
  <si>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</si>
  <si>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</si>
  <si>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</si>
  <si>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</si>
  <si>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</si>
  <si>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</si>
  <si>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</si>
  <si>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</si>
  <si>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</si>
  <si>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</si>
  <si>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</si>
  <si>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</si>
  <si>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</si>
  <si>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</si>
  <si>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</si>
  <si>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</si>
  <si>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</si>
  <si>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</si>
  <si>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</si>
  <si>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</si>
  <si>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</si>
  <si>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</si>
  <si>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</si>
  <si>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</si>
  <si>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</si>
  <si>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</si>
  <si>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</si>
  <si>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</si>
  <si>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</si>
  <si>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</si>
  <si>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</si>
  <si>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</si>
  <si>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</si>
  <si>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</si>
  <si>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</si>
  <si>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</si>
  <si>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</si>
  <si>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</si>
  <si>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</si>
  <si>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</si>
  <si>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</si>
  <si>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</si>
  <si>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</si>
  <si>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</si>
  <si>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</si>
  <si>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</si>
  <si>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</si>
  <si>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</si>
  <si>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</si>
  <si>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</si>
  <si>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</si>
  <si>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</si>
  <si>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</si>
  <si>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</si>
  <si>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</si>
  <si>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</si>
  <si>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</si>
  <si>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</si>
  <si>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</si>
  <si>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</si>
  <si>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</si>
  <si>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</si>
  <si>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</si>
  <si>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</si>
  <si>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</si>
  <si>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</si>
  <si>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</si>
  <si>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</si>
  <si>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</si>
  <si>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</si>
  <si>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</si>
  <si>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</si>
  <si>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</si>
  <si>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</si>
  <si>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</si>
  <si>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</si>
  <si>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</si>
  <si>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</si>
  <si>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</si>
  <si>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</si>
  <si>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</si>
  <si>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</si>
  <si>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</si>
  <si>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</si>
  <si>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</si>
  <si>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</si>
  <si>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</si>
  <si>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</si>
  <si>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</si>
  <si>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</si>
  <si>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</si>
  <si>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</si>
  <si>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</si>
  <si>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</si>
  <si>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</si>
  <si>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</si>
  <si>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</si>
  <si>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</si>
  <si>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</si>
  <si>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</si>
  <si>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</si>
  <si>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</si>
  <si>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</si>
  <si>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</si>
  <si>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</si>
  <si>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</si>
  <si>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</si>
  <si>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</si>
  <si>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</si>
  <si>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</si>
  <si>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</si>
  <si>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</si>
  <si>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</si>
  <si>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</si>
  <si>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</si>
  <si>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</si>
  <si>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</si>
  <si>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</si>
  <si>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</si>
  <si>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</si>
  <si>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</si>
  <si>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</si>
  <si>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</si>
  <si>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</si>
  <si>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</si>
  <si>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</si>
  <si>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</si>
  <si>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</si>
  <si>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</si>
  <si>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</si>
  <si>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</si>
  <si>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</si>
  <si>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</si>
  <si>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</si>
  <si>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</si>
  <si>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</si>
  <si>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</si>
  <si>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</si>
  <si>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</si>
  <si>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</si>
  <si>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</si>
  <si>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</si>
  <si>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</si>
  <si>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</si>
  <si>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</si>
  <si>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</si>
  <si>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</si>
  <si>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</si>
  <si>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</si>
  <si>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</si>
  <si>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</si>
  <si>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</si>
  <si>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</si>
  <si>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</si>
  <si>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</si>
  <si>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</si>
  <si>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</si>
  <si>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</si>
  <si>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</si>
  <si>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</si>
  <si>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</si>
  <si>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</si>
  <si>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</si>
  <si>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</si>
  <si>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</si>
  <si>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</si>
  <si>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</si>
  <si>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</si>
  <si>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</si>
  <si>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</si>
  <si>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</si>
  <si>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</si>
  <si>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</si>
  <si>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</si>
  <si>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</si>
  <si>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</si>
  <si>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</si>
  <si>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</si>
  <si>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</si>
  <si>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</si>
  <si>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</si>
  <si>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</si>
  <si>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</si>
  <si>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</si>
  <si>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</si>
  <si>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</si>
  <si>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</si>
  <si>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</si>
  <si>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</si>
  <si>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</si>
  <si>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</si>
  <si>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</si>
  <si>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</si>
  <si>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</si>
  <si>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</si>
  <si>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</si>
  <si>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</si>
  <si>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</si>
  <si>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</si>
  <si>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</si>
  <si>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</si>
  <si>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</si>
  <si>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</si>
  <si>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</si>
  <si>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</si>
  <si>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</si>
  <si>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</si>
  <si>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</si>
  <si>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</si>
  <si>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</si>
  <si>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</si>
  <si>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</si>
  <si>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</si>
  <si>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</si>
  <si>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</si>
  <si>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</si>
  <si>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</si>
  <si>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</si>
  <si>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</si>
  <si>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</si>
  <si>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</si>
  <si>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</si>
  <si>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</si>
  <si>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</si>
  <si>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</si>
  <si>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</si>
  <si>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</si>
  <si>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</si>
  <si>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</si>
  <si>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</si>
  <si>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</si>
  <si>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</si>
  <si>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</si>
  <si>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</si>
  <si>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</si>
  <si>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</si>
  <si>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</si>
  <si>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</si>
  <si>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</si>
  <si>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</si>
  <si>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</si>
  <si>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</si>
  <si>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</si>
  <si>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</si>
  <si>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</si>
  <si>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</si>
  <si>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</si>
  <si>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</si>
  <si>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</si>
  <si>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</si>
  <si>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</si>
  <si>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</si>
  <si>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</si>
  <si>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</si>
  <si>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</si>
  <si>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</si>
  <si>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</si>
  <si>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</si>
  <si>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</si>
  <si>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</si>
  <si>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</si>
  <si>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</si>
  <si>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</si>
  <si>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</si>
  <si>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</si>
  <si>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</si>
  <si>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</si>
  <si>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</si>
  <si>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</si>
  <si>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</si>
  <si>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</si>
  <si>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</si>
  <si>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</si>
  <si>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</si>
  <si>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</si>
  <si>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</si>
  <si>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</si>
  <si>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</si>
  <si>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</si>
  <si>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</si>
  <si>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</si>
  <si>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</si>
  <si>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</si>
  <si>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</si>
  <si>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</si>
  <si>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</si>
  <si>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</si>
  <si>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</si>
  <si>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</si>
  <si>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</si>
  <si>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</si>
  <si>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</si>
  <si>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</si>
  <si>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</si>
  <si>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</si>
  <si>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</si>
  <si>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</si>
  <si>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</si>
  <si>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</si>
  <si>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</si>
  <si>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</si>
  <si>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</si>
  <si>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</si>
  <si>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</si>
  <si>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</si>
  <si>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</si>
  <si>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</si>
  <si>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</si>
  <si>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</si>
  <si>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</si>
  <si>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</si>
  <si>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</si>
  <si>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</si>
  <si>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</si>
  <si>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</si>
  <si>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</si>
  <si>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</si>
  <si>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</si>
  <si>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</si>
  <si>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</si>
  <si>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</si>
  <si>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</si>
  <si>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</si>
  <si>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</si>
  <si>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</si>
  <si>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</si>
  <si>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</si>
  <si>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</si>
  <si>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</si>
  <si>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</si>
  <si>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</si>
  <si>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</si>
  <si>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</si>
  <si>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</si>
  <si>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</si>
  <si>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</si>
  <si>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</si>
  <si>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</si>
  <si>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</si>
  <si>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</si>
  <si>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</si>
  <si>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</si>
  <si>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</si>
  <si>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</si>
  <si>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</si>
  <si>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</si>
  <si>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</si>
  <si>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</si>
  <si>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</si>
  <si>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</si>
  <si>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</si>
  <si>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</si>
  <si>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</si>
  <si>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</si>
  <si>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</si>
  <si>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</si>
  <si>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</si>
  <si>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</si>
  <si>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</si>
  <si>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</si>
  <si>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</si>
  <si>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</si>
  <si>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</si>
  <si>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</si>
  <si>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</si>
  <si>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</si>
  <si>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</si>
  <si>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</si>
  <si>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</si>
  <si>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</si>
  <si>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</si>
  <si>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</si>
  <si>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</si>
  <si>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</si>
  <si>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</si>
  <si>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</si>
  <si>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</si>
  <si>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</si>
  <si>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</si>
  <si>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</si>
  <si>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</si>
  <si>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</si>
  <si>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</si>
  <si>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</si>
  <si>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</si>
  <si>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</si>
  <si>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</si>
  <si>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</si>
  <si>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</si>
  <si>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</si>
  <si>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</si>
  <si>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</si>
  <si>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</si>
  <si>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</si>
  <si>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</si>
  <si>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</si>
  <si>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</si>
  <si>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</si>
  <si>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</si>
  <si>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</si>
  <si>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</si>
  <si>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</si>
  <si>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</si>
  <si>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</si>
  <si>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</si>
  <si>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</si>
  <si>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</si>
  <si>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</si>
  <si>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</si>
  <si>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</si>
  <si>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</si>
  <si>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</si>
  <si>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</si>
  <si>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</si>
  <si>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</si>
  <si>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</si>
  <si>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</si>
  <si>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</si>
  <si>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</si>
  <si>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</si>
  <si>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</si>
  <si>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</si>
  <si>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</si>
  <si>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</si>
  <si>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</si>
  <si>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</si>
  <si>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</si>
  <si>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</si>
  <si>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</si>
  <si>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</si>
  <si>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</si>
  <si>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</si>
  <si>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</si>
  <si>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</si>
  <si>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</si>
  <si>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</si>
  <si>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</si>
  <si>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</si>
  <si>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</si>
  <si>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</si>
  <si>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</si>
  <si>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</si>
  <si>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</si>
  <si>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</si>
  <si>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</si>
  <si>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</si>
  <si>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</si>
  <si>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</si>
  <si>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</si>
  <si>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</si>
  <si>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</si>
  <si>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</si>
  <si>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</si>
  <si>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</si>
  <si>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</si>
  <si>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</si>
  <si>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</si>
  <si>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</si>
  <si>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</si>
  <si>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</si>
  <si>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</si>
  <si>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</si>
  <si>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</si>
  <si>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</si>
  <si>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</si>
  <si>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</si>
  <si>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</si>
  <si>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</si>
  <si>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</si>
  <si>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</si>
  <si>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</si>
  <si>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</si>
  <si>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</si>
  <si>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</si>
  <si>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</si>
  <si>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</si>
  <si>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</si>
  <si>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</si>
  <si>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</si>
  <si>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</si>
  <si>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</si>
  <si>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</si>
  <si>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</si>
  <si>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</si>
  <si>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</si>
  <si>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</si>
  <si>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</si>
  <si>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</si>
  <si>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</si>
  <si>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</si>
  <si>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</si>
  <si>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</si>
  <si>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</si>
  <si>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</si>
  <si>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</si>
  <si>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</si>
  <si>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</si>
  <si>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</si>
  <si>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</si>
  <si>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</si>
  <si>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</si>
  <si>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</si>
  <si>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</si>
  <si>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</si>
  <si>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</si>
  <si>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</si>
  <si>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</si>
  <si>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</si>
  <si>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</si>
  <si>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</si>
  <si>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</si>
  <si>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</si>
  <si>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</si>
  <si>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</si>
  <si>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</si>
  <si>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</si>
  <si>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</si>
  <si>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</si>
  <si>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</si>
  <si>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</si>
  <si>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</si>
  <si>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</si>
  <si>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</si>
  <si>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</si>
  <si>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</si>
  <si>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</si>
  <si>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</si>
  <si>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</si>
  <si>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</si>
  <si>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</si>
  <si>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</si>
  <si>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</si>
  <si>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</si>
  <si>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</si>
  <si>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</si>
  <si>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</si>
  <si>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</si>
  <si>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</si>
  <si>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</si>
  <si>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</si>
  <si>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</si>
  <si>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</si>
  <si>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</si>
  <si>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</si>
  <si>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</si>
  <si>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</si>
  <si>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</si>
  <si>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</si>
  <si>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</si>
  <si>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</si>
  <si>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</si>
  <si>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</si>
  <si>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</si>
  <si>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</si>
  <si>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</si>
  <si>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</si>
  <si>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</si>
  <si>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</si>
  <si>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</si>
  <si>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</si>
  <si>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</si>
  <si>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</si>
  <si>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</si>
  <si>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</si>
  <si>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</si>
  <si>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</si>
  <si>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</si>
  <si>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</si>
  <si>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</si>
  <si>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</si>
  <si>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</si>
  <si>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</si>
  <si>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</si>
  <si>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</si>
  <si>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</si>
  <si>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</si>
  <si>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</si>
  <si>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</si>
  <si>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</si>
  <si>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</si>
  <si>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</si>
  <si>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</si>
  <si>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</si>
  <si>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</si>
  <si>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</si>
  <si>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</si>
  <si>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</si>
  <si>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</si>
  <si>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</si>
  <si>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</si>
  <si>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</si>
  <si>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</si>
  <si>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</si>
  <si>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</si>
  <si>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</si>
  <si>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</si>
  <si>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</si>
  <si>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</si>
  <si>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</si>
  <si>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</si>
  <si>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</si>
  <si>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</si>
  <si>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</si>
  <si>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</si>
  <si>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</si>
  <si>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</si>
  <si>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</si>
  <si>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</si>
  <si>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</si>
  <si>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</si>
  <si>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</si>
  <si>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</si>
  <si>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</si>
  <si>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</si>
  <si>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</si>
  <si>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</si>
  <si>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</si>
  <si>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</si>
  <si>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</si>
  <si>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</si>
  <si>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</si>
  <si>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</si>
  <si>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</si>
  <si>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</si>
  <si>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</si>
  <si>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</si>
  <si>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</si>
  <si>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</si>
  <si>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</si>
  <si>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</si>
  <si>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</si>
  <si>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</si>
  <si>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</si>
  <si>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</si>
  <si>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</si>
  <si>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</si>
  <si>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</si>
  <si>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</si>
  <si>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</si>
  <si>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</si>
  <si>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</si>
  <si>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</si>
  <si>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</si>
  <si>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</si>
  <si>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</si>
  <si>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</si>
  <si>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</si>
  <si>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</si>
  <si>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</si>
  <si>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</si>
  <si>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</si>
  <si>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</si>
  <si>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</si>
  <si>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</si>
  <si>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</si>
  <si>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</si>
  <si>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</si>
  <si>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</si>
  <si>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</si>
  <si>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</si>
  <si>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</si>
  <si>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</si>
  <si>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</si>
  <si>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</si>
  <si>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</si>
  <si>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</si>
  <si>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</si>
  <si>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</si>
  <si>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</si>
  <si>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</si>
  <si>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</si>
  <si>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</si>
  <si>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</si>
  <si>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</si>
  <si>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</si>
  <si>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</si>
  <si>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</si>
  <si>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</si>
  <si>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</si>
  <si>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</si>
  <si>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</si>
  <si>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</si>
  <si>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</si>
  <si>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</si>
  <si>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</si>
  <si>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</si>
  <si>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</si>
  <si>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</si>
  <si>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</si>
  <si>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</si>
  <si>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</si>
  <si>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</si>
  <si>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</si>
  <si>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</si>
  <si>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</si>
  <si>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</si>
  <si>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</si>
  <si>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</si>
  <si>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</si>
  <si>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</si>
  <si>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</si>
  <si>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</si>
  <si>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</si>
  <si>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</si>
  <si>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</si>
  <si>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</si>
  <si>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</si>
  <si>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</si>
  <si>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</si>
  <si>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</si>
  <si>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</si>
  <si>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</si>
  <si>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</si>
  <si>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</si>
  <si>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</si>
  <si>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</si>
  <si>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</si>
  <si>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</si>
  <si>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</si>
  <si>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</si>
  <si>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</si>
  <si>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</si>
  <si>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</si>
  <si>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</si>
  <si>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</si>
  <si>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</si>
  <si>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</si>
  <si>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</si>
  <si>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</si>
  <si>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</si>
  <si>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</si>
  <si>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</si>
  <si>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</si>
  <si>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</si>
  <si>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</si>
  <si>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</si>
  <si>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</si>
  <si>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</si>
  <si>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</si>
  <si>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</si>
  <si>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</si>
  <si>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</si>
  <si>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</si>
  <si>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</si>
  <si>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</si>
  <si>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</si>
  <si>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</si>
  <si>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</si>
  <si>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</si>
  <si>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</si>
  <si>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</si>
  <si>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</si>
  <si>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</si>
  <si>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</si>
  <si>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</si>
  <si>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</si>
  <si>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</si>
  <si>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</si>
  <si>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</si>
  <si>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</si>
  <si>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</si>
  <si>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</si>
  <si>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</si>
  <si>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</si>
  <si>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</si>
  <si>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</si>
  <si>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</si>
  <si>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</si>
  <si>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</si>
  <si>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</si>
  <si>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</si>
  <si>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</si>
  <si>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</si>
  <si>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</si>
  <si>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</si>
  <si>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</si>
  <si>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</si>
  <si>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</si>
  <si>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</si>
  <si>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</si>
  <si>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</si>
  <si>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</si>
  <si>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</si>
  <si>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</si>
  <si>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</si>
  <si>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</si>
  <si>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</si>
  <si>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</si>
  <si>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</si>
  <si>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</si>
  <si>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</si>
  <si>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</si>
  <si>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</si>
  <si>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</si>
  <si>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</si>
  <si>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</si>
  <si>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</si>
  <si>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</si>
  <si>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</si>
  <si>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</si>
  <si>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</si>
  <si>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</si>
  <si>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</si>
  <si>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</si>
  <si>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</si>
  <si>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</si>
  <si>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</si>
  <si>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</si>
  <si>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</si>
  <si>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</si>
  <si>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</si>
  <si>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</si>
  <si>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</si>
  <si>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</si>
  <si>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</si>
  <si>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</si>
  <si>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</si>
  <si>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</si>
  <si>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</si>
  <si>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</si>
  <si>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</si>
  <si>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</si>
  <si>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</si>
  <si>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</si>
  <si>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</si>
  <si>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</si>
  <si>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</si>
  <si>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</si>
  <si>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</si>
  <si>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</si>
  <si>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</si>
  <si>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</si>
  <si>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</si>
  <si>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</si>
  <si>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</si>
  <si>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</si>
  <si>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</si>
  <si>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</si>
  <si>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</si>
  <si>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</si>
  <si>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</si>
  <si>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</si>
  <si>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</si>
  <si>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</si>
  <si>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</si>
  <si>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</si>
  <si>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</si>
  <si>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</si>
  <si>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</si>
  <si>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</si>
  <si>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</si>
  <si>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</si>
  <si>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</si>
  <si>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</si>
  <si>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</si>
  <si>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</si>
  <si>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</si>
  <si>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</si>
  <si>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</si>
  <si>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</si>
  <si>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</si>
  <si>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</si>
  <si>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</si>
  <si>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</si>
  <si>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</si>
  <si>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</si>
  <si>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</si>
  <si>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</si>
  <si>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</si>
  <si>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</si>
  <si>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</si>
  <si>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</si>
  <si>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</si>
  <si>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</si>
  <si>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</si>
  <si>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</si>
  <si>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</si>
  <si>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</si>
  <si>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</si>
  <si>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</si>
  <si>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</si>
  <si>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</si>
  <si>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</si>
  <si>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</si>
  <si>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</si>
  <si>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</si>
  <si>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</si>
  <si>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</si>
  <si>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</si>
  <si>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</si>
  <si>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</si>
  <si>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</si>
  <si>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</si>
  <si>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</si>
  <si>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</si>
  <si>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</si>
  <si>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</si>
  <si>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</si>
  <si>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</si>
  <si>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</si>
  <si>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</si>
  <si>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</si>
  <si>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</si>
  <si>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</si>
  <si>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</si>
  <si>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</si>
  <si>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</si>
  <si>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</si>
  <si>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</si>
  <si>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</si>
  <si>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</si>
  <si>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</si>
  <si>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</si>
  <si>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</si>
  <si>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</si>
  <si>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</si>
  <si>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</si>
  <si>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</si>
  <si>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</si>
  <si>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</si>
  <si>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</si>
  <si>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</si>
  <si>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</si>
  <si>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</si>
  <si>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</si>
  <si>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</si>
  <si>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</si>
  <si>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</si>
  <si>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</si>
  <si>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</si>
  <si>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</si>
  <si>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</si>
  <si>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</si>
  <si>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</si>
  <si>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</si>
  <si>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</si>
  <si>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</si>
  <si>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</si>
  <si>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</si>
  <si>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</si>
  <si>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</si>
  <si>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</si>
  <si>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</si>
  <si>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</si>
  <si>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</si>
  <si>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</si>
  <si>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</si>
  <si>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</si>
  <si>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</si>
  <si>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</si>
  <si>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</si>
  <si>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</si>
  <si>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</si>
  <si>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</si>
  <si>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</si>
  <si>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</si>
  <si>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</si>
  <si>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</si>
  <si>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</si>
  <si>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</si>
  <si>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</si>
  <si>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</si>
  <si>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</si>
  <si>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</si>
  <si>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</si>
  <si>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</si>
  <si>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</si>
  <si>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</si>
  <si>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</si>
  <si>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</si>
  <si>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</si>
  <si>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</si>
  <si>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</si>
  <si>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</si>
  <si>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</si>
  <si>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</si>
  <si>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</si>
  <si>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</si>
  <si>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</si>
  <si>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</si>
  <si>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</si>
  <si>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</si>
  <si>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</si>
  <si>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</si>
  <si>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</si>
  <si>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</si>
  <si>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</si>
  <si>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</si>
  <si>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</si>
  <si>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</si>
  <si>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</si>
  <si>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</si>
  <si>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</si>
  <si>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</si>
  <si>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</si>
  <si>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</si>
  <si>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</si>
  <si>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</si>
  <si>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</si>
  <si>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</si>
  <si>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</si>
  <si>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</si>
  <si>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</si>
  <si>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</si>
  <si>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</si>
  <si>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</si>
  <si>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</si>
  <si>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</si>
  <si>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</si>
  <si>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</si>
  <si>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</si>
  <si>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</si>
  <si>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</si>
  <si>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</si>
  <si>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</si>
  <si>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</si>
  <si>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</si>
  <si>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</si>
  <si>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</si>
  <si>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</si>
  <si>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</si>
  <si>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</si>
  <si>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</si>
  <si>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</si>
  <si>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</si>
  <si>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</si>
  <si>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</si>
  <si>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</si>
  <si>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</si>
  <si>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</si>
  <si>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</si>
  <si>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</si>
  <si>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</si>
  <si>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</si>
  <si>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</si>
  <si>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</si>
  <si>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</si>
  <si>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</si>
  <si>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</si>
  <si>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</si>
  <si>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</si>
  <si>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</si>
  <si>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</si>
  <si>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</si>
  <si>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</si>
  <si>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</si>
  <si>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</si>
  <si>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</si>
  <si>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</si>
  <si>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</si>
  <si>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</si>
  <si>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</si>
  <si>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</si>
  <si>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</si>
  <si>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</si>
  <si>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</si>
  <si>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</si>
  <si>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</si>
  <si>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</si>
  <si>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</si>
  <si>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</si>
  <si>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</si>
  <si>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</si>
  <si>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</si>
  <si>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</si>
  <si>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</si>
  <si>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</si>
  <si>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</si>
  <si>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</si>
  <si>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</si>
  <si>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</si>
  <si>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</si>
  <si>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</si>
  <si>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</si>
  <si>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</si>
  <si>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</si>
  <si>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</si>
  <si>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</si>
  <si>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</si>
  <si>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</si>
  <si>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</si>
  <si>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</si>
  <si>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</si>
  <si>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</si>
  <si>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</si>
  <si>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</si>
  <si>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</si>
  <si>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</si>
  <si>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</si>
  <si>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</si>
  <si>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</si>
  <si>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</si>
  <si>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</si>
  <si>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</si>
  <si>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</si>
  <si>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</si>
  <si>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</si>
  <si>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</si>
  <si>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</si>
  <si>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</si>
  <si>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</si>
  <si>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</si>
  <si>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</si>
  <si>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</si>
  <si>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</si>
  <si>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</si>
  <si>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</si>
  <si>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</si>
  <si>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</si>
  <si>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</si>
  <si>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</si>
  <si>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</si>
  <si>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</si>
  <si>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</si>
  <si>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</si>
  <si>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</si>
  <si>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</si>
  <si>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</si>
  <si>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</si>
  <si>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</si>
  <si>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</si>
  <si>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</si>
  <si>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</si>
  <si>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</si>
  <si>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</si>
  <si>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</si>
  <si>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</si>
  <si>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</si>
  <si>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</si>
  <si>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</si>
  <si>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</si>
  <si>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</si>
  <si>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</si>
  <si>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</si>
  <si>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</si>
  <si>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</si>
  <si>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</si>
  <si>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</si>
  <si>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</si>
  <si>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</si>
  <si>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</si>
  <si>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</si>
  <si>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</si>
  <si>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</si>
  <si>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</si>
  <si>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</si>
  <si>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</si>
  <si>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</si>
  <si>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</si>
  <si>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</si>
  <si>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</si>
  <si>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</si>
  <si>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</si>
  <si>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</si>
  <si>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</si>
  <si>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</si>
  <si>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</si>
  <si>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</si>
  <si>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</si>
  <si>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</si>
  <si>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</si>
  <si>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</si>
  <si>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</si>
  <si>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</si>
  <si>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</si>
  <si>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</si>
  <si>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</si>
  <si>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</si>
  <si>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</si>
  <si>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</si>
  <si>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</si>
  <si>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</si>
  <si>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</si>
  <si>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</si>
  <si>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</si>
  <si>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</si>
  <si>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</si>
  <si>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</si>
  <si>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PCM-20251121-00001112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</si>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</sst>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319.98097835647786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45982.929404282404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45982.929404282404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45982.929404282404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45982.929404282404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45982.929404282404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45982.929404282404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45982.929404282404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45982.929404282404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45982.929404282404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45982.929404282404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45982.929404282404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45982.929404282404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45982.929404282404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45982.929404282404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45982.929404282404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45982.929404282404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45982.929404282404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45982.929404282404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45982.929404282404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45982.929404282404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45982.929404282404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45982.929404282404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45982.929404282404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45982.929404282404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45982.929404282404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45982.929404282404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45982.929404282404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45982.929404282404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45982.929404282404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45982.929404282404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45982.929404282404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45982.929404282404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45982.929404282404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45982.929404282404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45982.929404282404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45982.929404282404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45982.929404282404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45982.929404282404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45982.929404282404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45982.929404282404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45982.929404282404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45982.929404282404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45982.929404282404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45982.929404282404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45982.929404282404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45982.929404282404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45982.929404282404</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45982.929404282404</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D80D0CBD-9017-49AD-BC58-C84280B9B34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157.92956631944253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45982.929404282404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45982.929404282404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45982.929404282404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45982.929404282404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45982.929404282404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45982.929404282404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45982.929404282404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45982.929404282404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45982.929404282404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45982.929404282404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45982.929404282404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45982.929404282404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45982.929404282404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45982.929404282404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45982.929404282404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45982.929404282404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45982.929404282404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45982.929404282404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45982.929404282404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45982.929404282404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45982.929404282404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45982.929404282404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45982.929404282404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45982.929404282404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45982.929404282404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45982.929404282404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45982.929404282404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45982.929404282404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45982.929404282404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45982.929404282404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45982.929404282404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45982.929404282404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45982.929404282404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45982.929404282404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45982.929404282404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45982.929404282404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45982.929404282404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45982.929404282404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45982.929404282404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45982.929404282404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45982.929404282404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45982.929404282404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45982.929404282404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45982.929404282404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45982.929404282404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45982.929404282404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45982.929404282404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45982.929404282404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45982.929404282404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45982.929404282404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45982.929404282404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45982.929404282404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45982.929404282404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45982.929404282404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45982.929404282404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45982.929404282404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45982.929404282404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45982.929404282404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45982.929404282404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45982.929404282404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45982.929404282404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45982.929404282404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45982.929404282404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45982.929404282404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45982.929404282404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45982.929404282404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45982.929404282404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45982.929404282404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45982.929404282404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45982.929404282404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45982.929404282404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45982.929404282404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45982.929404282404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45982.929404282404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45982.929404282404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45982.929404282404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45982.929404282404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45982.929404282404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45982.929404282404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45982.929404282404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45982.929404282404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45982.929404282404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45982.929404282404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45982.929404282404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45982.929404282404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45982.929404282404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45982.929404282404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45982.929404282404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45982.929404282404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45982.929404282404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45982.929404282404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45982.929404282404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45982.929404282404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45982.929404282404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45982.929404282404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45982.929404282404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45982.929404282404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45982.929404282404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45982.929404282404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45982.929404282404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45982.929404282404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45982.929404282404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45982.929404282404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45982.929404282404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45982.929404282404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45982.929404282404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45982.929404282404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45982.929404282404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45982.929404282404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45982.929404282404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45982.929404282404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45982.929404282404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45982.929404282404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45982.929404282404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45982.929404282404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45982.929404282404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45982.929404282404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45982.929404282404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45982.929404282404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45982.929404282404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45982.929404282404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45982.929404282404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45982.929404282404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45982.929404282404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45982.929404282404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45982.929404282404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45982.929404282404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45982.929404282404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45982.929404282404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45982.929404282404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45982.929404282404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45982.929404282404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45982.929404282404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45982.929404282404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45982.929404282404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45982.929404282404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45982.929404282404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45982.929404282404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45982.929404282404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45982.929404282404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45982.929404282404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45982.929404282404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45982.929404282404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45982.929404282404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45982.929404282404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45982.929404282404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45982.929404282404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45982.929404282404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45982.929404282404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45982.929404282404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45982.929404282404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45982.929404282404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45982.929404282404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45982.929404282404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45982.929404282404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45982.929404282404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45982.929404282404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45982.929404282404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45982.929404282404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45982.929404282404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45982.929404282404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45982.929404282404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45982.929404282404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45982.929404282404</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45982.929404282404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45982.929404282404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45982.929404282404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45982.929404282404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45982.929404282404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45982.929404282404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45982.929404282404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45982.929404282404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45982.929404282404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45982.929404282404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45982.929404282404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45982.929404282404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45982.929404282404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45982.929404282404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45982.929404282404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45982.929404282404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45982.929404282404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45982.929404282404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45982.929404282404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45982.929404282404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45982.929404282404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45982.929404282404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45982.929404282404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45982.929404282404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45982.929404282404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45982.929404282404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45982.929404282404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45982.929404282404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45982.929404282404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45982.929404282404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45982.929404282404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45982.929404282404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45982.929404282404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45982.929404282404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45982.929404282404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45982.929404282404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45982.929404282404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45982.929404282404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45982.929404282404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45982.929404282404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45982.929404282404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45982.929404282404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45982.929404282404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45982.929404282404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45982.929404282404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45982.929404282404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45982.929404282404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45982.929404282404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45982.929404282404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45982.929404282404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45982.929404282404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45982.929404282404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45982.929404282404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45982.929404282404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45982.929404282404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45982.929404282404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45982.929404282404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45982.929404282404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45982.929404282404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45982.929404282404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45982.929404282404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45982.929404282404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45982.929404282404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45982.929404282404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45982.929404282404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45982.929404282404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45982.929404282404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45982.929404282404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45982.929404282404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45982.929404282404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45982.929404282404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45982.929404282404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45982.929404282404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45982.929404282404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45982.929404282404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45982.929404282404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45982.929404282404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45982.929404282404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45982.929404282404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45982.929404282404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45982.929404282404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45982.929404282404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45982.929404282404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45982.929404282404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45982.929404282404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45982.929404282404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45982.929404282404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45982.929404282404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45982.929404282404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45982.929404282404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45982.929404282404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45982.929404282404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45982.929404282404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45982.929404282404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45982.929404282404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45982.929404282404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45982.929404282404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45982.929404282404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45982.929404282404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45982.929404282404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45982.929404282404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45982.929404282404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45982.929404282404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45982.929404282404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45982.929404282404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45982.929404282404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45982.929404282404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45982.929404282404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45982.929404282404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45982.929404282404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45982.929404282404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45982.929404282404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45982.929404282404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45982.929404282404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45982.929404282404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45982.929404282404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45982.929404282404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45982.929404282404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45982.929404282404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45982.929404282404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45982.929404282404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45982.929404282404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45982.929404282404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45982.929404282404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45982.929404282404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45982.929404282404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45982.929404282404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45982.929404282404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45982.929404282404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45982.929404282404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45982.929404282404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45982.929404282404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45982.929404282404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45982.929404282404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45982.929404282404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45982.929404282404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45982.929404282404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45982.929404282404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45982.929404282404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45982.929404282404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45982.929404282404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45982.929404282404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45982.929404282404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45982.929404282404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45982.929404282404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45982.929404282404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45982.929404282404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45982.929404282404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45982.929404282404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45982.929404282404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45982.929404282404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45982.929404282404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45982.929404282404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45982.929404282404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45982.929404282404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45982.929404282404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45982.929404282404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45982.929404282404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45982.929404282404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45982.929404282404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45982.929404282404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45982.929404282404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45982.929404282404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45982.929404282404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45982.929404282404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45982.929404282404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45982.929404282404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45982.929404282404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45982.929404282404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45982.929404282404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45982.929404282404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45982.929404282404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45982.929404282404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45982.929404282404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45982.929404282404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45982.929404282404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45982.929404282404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45982.929404282404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45982.929404282404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45982.929404282404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45982.929404282404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45982.929404282404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45982.929404282404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45982.929404282404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45982.929404282404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45982.929404282404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45982.929404282404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45982.929404282404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45982.929404282404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45982.929404282404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45982.929404282404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45982.929404282404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45982.929404282404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45982.929404282404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45982.929404282404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45982.929404282404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45982.929404282404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45982.929404282404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45982.929404282404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45982.929404282404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45982.929404282404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45982.929404282404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45982.929404282404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45982.929404282404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45982.929404282404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45982.929404282404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45982.929404282404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45982.929404282404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45982.929404282404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45982.929404282404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45982.929404282404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45982.929404282404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45982.929404282404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45982.929404282404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45982.929404282404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45982.929404282404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45982.929404282404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45982.929404282404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45982.929404282404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45982.929404282404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45982.929404282404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45982.929404282404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45982.929404282404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45982.929404282404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45982.929404282404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45982.929404282404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45982.929404282404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45982.929404282404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45982.929404282404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45982.929404282404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45982.929404282404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45982.929404282404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45982.929404282404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45982.929404282404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45982.929404282404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45982.929404282404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45982.929404282404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45982.929404282404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45982.929404282404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45982.929404282404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45982.929404282404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45982.929404282404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45982.929404282404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45982.929404282404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45982.929404282404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45982.929404282404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45982.929404282404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45982.929404282404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45982.929404282404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45982.929404282404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45982.929404282404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45982.929404282404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45982.929404282404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45982.929404282404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45982.929404282404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45982.929404282404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45982.929404282404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45982.929404282404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45982.929404282404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45982.929404282404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45982.929404282404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45982.929404282404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45982.929404282404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45982.929404282404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45982.929404282404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45982.929404282404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45982.929404282404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45982.929404282404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45982.929404282404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45982.929404282404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45982.929404282404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45982.929404282404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45982.929404282404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45982.929404282404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45982.929404282404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45982.929404282404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45982.929404282404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45982.929404282404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45982.929404282404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45982.929404282404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45982.929404282404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45982.929404282404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45982.929404282404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45982.929404282404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45982.929404282404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45982.929404282404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45982.929404282404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45982.929404282404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45982.929404282404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45982.929404282404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45982.929404282404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45982.929404282404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45982.929404282404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45982.929404282404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45982.929404282404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45982.929404282404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45982.929404282404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45982.929404282404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45982.929404282404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45982.929404282404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45982.929404282404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45982.929404282404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45982.929404282404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45982.929404282404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45982.929404282404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45982.929404282404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45982.929404282404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45982.929404282404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45982.929404282404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45982.929404282404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45982.929404282404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45982.929404282404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45982.929404282404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45982.929404282404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45982.929404282404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45982.929404282404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45982.929404282404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45982.929404282404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45982.929404282404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45982.929404282404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45982.929404282404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45982.929404282404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45982.929404282404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45982.929404282404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45982.929404282404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45982.929404282404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45982.929404282404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45982.929404282404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45982.929404282404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45982.929404282404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45982.929404282404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45982.929404282404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45982.929404282404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45982.929404282404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45982.929404282404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45982.929404282404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45982.929404282404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45982.929404282404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45982.929404282404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45982.929404282404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45982.929404282404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45982.929404282404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45982.929404282404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45982.929404282404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45982.929404282404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45982.929404282404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45982.929404282404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45982.929404282404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45982.929404282404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45982.929404282404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45982.929404282404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45982.929404282404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45982.929404282404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45982.929404282404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45982.929404282404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45982.929404282404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45982.929404282404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45982.929404282404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45982.929404282404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45982.929404282404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45982.929404282404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45982.929404282404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45982.929404282404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45982.929404282404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45982.929404282404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45982.929404282404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45982.929404282404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45982.929404282404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45982.929404282404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45982.929404282404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45982.929404282404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45982.929404282404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45982.929404282404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45982.929404282404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45982.929404282404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45982.929404282404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45982.929404282404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45982.929404282404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45982.929404282404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45982.929404282404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45982.929404282404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45982.929404282404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45982.929404282404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45982.929404282404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45982.929404282404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45982.929404282404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45982.929404282404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45982.929404282404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45982.929404282404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45982.929404282404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45982.929404282404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45982.929404282404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45982.929404282404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45982.929404282404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45982.929404282404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45982.929404282404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45982.929404282404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45982.929404282404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45982.929404282404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45982.929404282404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45982.929404282404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45982.929404282404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45982.929404282404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45982.929404282404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45982.929404282404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45982.929404282404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45982.929404282404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45982.929404282404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45982.929404282404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45982.929404282404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45982.929404282404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45982.929404282404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45982.929404282404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45982.929404282404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45982.929404282404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45982.929404282404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45982.929404282404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45982.929404282404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45982.929404282404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45982.929404282404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45982.929404282404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45982.929404282404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45982.929404282404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45982.929404282404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45982.929404282404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45982.929404282404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45982.929404282404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45982.929404282404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45982.929404282404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45982.929404282404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45982.929404282404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45982.929404282404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45982.929404282404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45982.929404282404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45982.929404282404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45982.929404282404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45982.929404282404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45982.929404282404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45982.929404282404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45982.929404282404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45982.929404282404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45982.929404282404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45982.929404282404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45982.929404282404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45982.929404282404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45982.929404282404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45982.929404282404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45982.929404282404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45982.929404282404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45982.929404282404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45982.929404282404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45982.929404282404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45982.929404282404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45982.929404282404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45982.929404282404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45982.929404282404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45982.929404282404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45982.929404282404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45982.929404282404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45982.929404282404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45982.929404282404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45982.929404282404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45982.929404282404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45982.929404282404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45982.929404282404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45982.929404282404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45982.929404282404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45982.929404282404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45982.929404282404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45982.929404282404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45982.929404282404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45982.929404282404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45982.929404282404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45982.929404282404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45982.929404282404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45982.929404282404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45982.929404282404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45982.929404282404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45982.929404282404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45982.929404282404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45982.929404282404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45982.929404282404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45982.929404282404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45982.929404282404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45982.929404282404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45982.929404282404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45982.929404282404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45982.929404282404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45982.929404282404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45982.929404282404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45982.929404282404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45982.929404282404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45982.929404282404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45982.929404282404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45982.929404282404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45982.929404282404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45982.929404282404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45982.929404282404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45982.929404282404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45982.929404282404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45982.929404282404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45982.929404282404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45982.929404282404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45982.929404282404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45982.929404282404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45982.929404282404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45982.929404282404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45982.929404282404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45982.929404282404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45982.929404282404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45982.929404282404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45982.929404282404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45982.929404282404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45982.929404282404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45982.929404282404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45982.929404282404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45982.929404282404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45982.929404282404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45982.929404282404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45982.929404282404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45982.929404282404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45982.929404282404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45982.929404282404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45982.929404282404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45982.929404282404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45982.929404282404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45982.929404282404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45982.929404282404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45982.929404282404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45982.929404282404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45982.929404282404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45982.929404282404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45982.929404282404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45982.929404282404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45982.929404282404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45982.929404282404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45982.929404282404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45982.929404282404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45982.929404282404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45982.929404282404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45982.929404282404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45982.929404282404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45982.929404282404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45982.929404282404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45982.929404282404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45982.929404282404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45982.929404282404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45982.929404282404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45982.929404282404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45982.929404282404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45982.929404282404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45982.929404282404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45982.929404282404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45982.929404282404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45982.929404282404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45982.929404282404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45982.929404282404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45982.929404282404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45982.929404282404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45982.929404282404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45982.929404282404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45982.929404282404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45982.929404282404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45982.929404282404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45982.929404282404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45982.929404282404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45982.929404282404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45982.929404282404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45982.929404282404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45982.929404282404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45982.929404282404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45982.929404282404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45982.929404282404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45982.929404282404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45982.929404282404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45982.929404282404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45982.929404282404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45982.929404282404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45982.929404282404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45982.929404282404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45982.929404282404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45982.929404282404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45982.929404282404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45982.929404282404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45982.929404282404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45982.929404282404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45982.929404282404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45982.929404282404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45982.929404282404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45982.929404282404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45982.929404282404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45982.929404282404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45982.929404282404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45982.929404282404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45982.929404282404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45982.929404282404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45982.929404282404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45982.929404282404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45982.929404282404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45982.929404282404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45982.929404282404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45982.929404282404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45982.929404282404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45982.929404282404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45982.929404282404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45982.929404282404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45982.929404282404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45982.929404282404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45982.929404282404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45982.929404282404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45982.929404282404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45982.929404282404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45982.929404282404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45982.929404282404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45982.929404282404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45982.929404282404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45982.929404282404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45982.929404282404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45982.929404282404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45982.929404282404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45982.929404282404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45982.929404282404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45982.929404282404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45982.929404282404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45982.929404282404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45982.929404282404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45982.929404282404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45982.929404282404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45982.929404282404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45982.929404282404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45982.929404282404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45982.929404282404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45982.929404282404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45982.929404282404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45982.929404282404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45982.929404282404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45982.929404282404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45982.929404282404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45982.929404282404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45982.929404282404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45982.929404282404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45982.929404282404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45982.929404282404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45982.929404282404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45982.929404282404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45982.929404282404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45982.929404282404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45982.929404282404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45982.929404282404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45982.929404282404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45982.929404282404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45982.929404282404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45982.929404282404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45982.929404282404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45982.929404282404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45982.929404282404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45982.929404282404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45982.929404282404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45982.929404282404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45982.929404282404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45982.929404282404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45982.929404282404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45982.929404282404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45982.929404282404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45982.929404282404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45982.929404282404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45982.929404282404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45982.929404282404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45982.929404282404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45982.929404282404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45982.929404282404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45982.929404282404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45982.929404282404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45982.929404282404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45982.929404282404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45982.929404282404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45982.929404282404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45982.929404282404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45982.929404282404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45982.929404282404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45982.929404282404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45982.929404282404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45982.929404282404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45982.929404282404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45982.929404282404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45982.929404282404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45982.929404282404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45982.929404282404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45982.929404282404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45982.929404282404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45982.929404282404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45982.929404282404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45982.929404282404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45982.929404282404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45982.929404282404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45982.929404282404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45982.929404282404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45982.929404282404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45982.929404282404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45982.929404282404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45982.929404282404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45982.929404282404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45982.929404282404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45982.929404282404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45982.929404282404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45982.929404282404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45982.929404282404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45982.929404282404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45982.929404282404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45982.929404282404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45982.929404282404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45982.929404282404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45982.929404282404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45982.929404282404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45982.929404282404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45982.929404282404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45982.929404282404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45982.929404282404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45982.929404282404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45982.929404282404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45982.929404282404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45982.929404282404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45982.929404282404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45982.929404282404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45982.929404282404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45982.929404282404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45982.929404282404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45982.929404282404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45982.929404282404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45982.929404282404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45982.929404282404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45982.929404282404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45982.929404282404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45982.929404282404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45982.929404282404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45982.929404282404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45982.929404282404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45982.929404282404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45982.929404282404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45982.929404282404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45982.929404282404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45982.929404282404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45982.929404282404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45982.929404282404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45982.929404282404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45982.929404282404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45982.929404282404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45982.929404282404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45982.929404282404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45982.929404282404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45982.929404282404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45982.929404282404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45982.929404282404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45982.929404282404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45982.929404282404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45982.929404282404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45982.929404282404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45982.929404282404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45982.929404282404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45982.929404282404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45982.929404282404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45982.929404282404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45982.929404282404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45982.929404282404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45982.929404282404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45982.929404282404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45982.929404282404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45982.929404282404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45982.929404282404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45982.929404282404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45982.929404282404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45982.929404282404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45982.929404282404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45982.929404282404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45982.929404282404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45982.929404282404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45982.929404282404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45982.929404282404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45982.929404282404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45982.929404282404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45982.929404282404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45982.929404282404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45982.929404282404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45982.929404282404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45982.929404282404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45982.929404282404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45982.929404282404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45982.929404282404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45982.929404282404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45982.929404282404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45982.929404282404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45982.929404282404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45982.929404282404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45982.929404282404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45982.929404282404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45982.929404282404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45982.929404282404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45982.929404282404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45982.929404282404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45982.929404282404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45982.929404282404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45982.929404282404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45982.929404282404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45982.929404282404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45982.929404282404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45982.929404282404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45982.929404282404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45982.929404282404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45982.929404282404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45982.929404282404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45982.929404282404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45982.929404282404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45982.929404282404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45982.929404282404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45982.929404282404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45982.929404282404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45982.929404282404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45982.929404282404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45982.929404282404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45982.929404282404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45982.929404282404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45982.929404282404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45982.929404282404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45982.929404282404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45982.929404282404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45982.929404282404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45982.929404282404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45982.929404282404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45982.929404282404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45982.929404282404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45982.929404282404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45982.929404282404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45982.929404282404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45982.929404282404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45982.929404282404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45982.929404282404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45982.929404282404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45982.929404282404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45982.929404282404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45982.929404282404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45982.929404282404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45982.929404282404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45982.929404282404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45982.929404282404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45982.929404282404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45982.929404282404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45982.929404282404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45982.929404282404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45982.929404282404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45982.929404282404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45982.929404282404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45982.929404282404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45982.929404282404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45982.929404282404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45982.929404282404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45982.929404282404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45982.929404282404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45982.929404282404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45982.929404282404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45982.929404282404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45982.929404282404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45982.929404282404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45982.929404282404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45982.929404282404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45982.929404282404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45982.929404282404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45982.929404282404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45982.929404282404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45982.929404282404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45982.929404282404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45982.929404282404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45982.929404282404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45982.929404282404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45982.929404282404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45982.929404282404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45982.929404282404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45982.929404282404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45982.929404282404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45982.929404282404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45982.929404282404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45982.929404282404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45982.929404282404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45982.929404282404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45982.929404282404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45982.929404282404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45982.929404282404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45982.929404282404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45982.929404282404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45982.929404282404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45982.929404282404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45982.929404282404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45982.929404282404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45982.929404282404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45982.929404282404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45982.929404282404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45982.929404282404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45982.929404282404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45982.929404282404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45982.929404282404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45982.929404282404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45982.929404282404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45982.929404282404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45982.929404282404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45982.929404282404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45982.929404282404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45982.929404282404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45982.929404282404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45982.929404282404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45982.929404282404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45982.929404282404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45982.929404282404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45982.929404282404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45982.929404282404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45982.929404282404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45982.929404282404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45982.929404282404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45982.929404282404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45982.929404282404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45982.929404282404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45982.929404282404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45982.929404282404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45982.929404282404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45982.929404282404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45982.929404282404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45982.929404282404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45982.929404282404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45982.929404282404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45982.929404282404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45982.929404282404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45982.929404282404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45982.929404282404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45982.929404282404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45982.929404282404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45982.929404282404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45982.929404282404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45982.929404282404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45982.929404282404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45982.929404282404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45982.929404282404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45982.929404282404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45982.929404282404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45982.929404282404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45982.929404282404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45982.929404282404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45982.929404282404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45982.929404282404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45982.929404282404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45982.929404282404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45982.929404282404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45982.929404282404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45982.929404282404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45982.929404282404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45982.929404282404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45982.929404282404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45982.929404282404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45982.929404282404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45982.929404282404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45982.929404282404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45982.929404282404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45982.929404282404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45982.929404282404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45982.929404282404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45982.929404282404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45982.929404282404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45982.929404282404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45982.929404282404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45982.929404282404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279.4486866898078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36595</v>
      </c>
      <c r="E3" s="94" t="s">
        <v>39021</v>
      </c>
      <c r="F3" s="95">
        <v>45982.890092592592</v>
      </c>
      <c r="G3" s="96">
        <f t="shared" ref="G3:G22" ca="1" si="0">IFERROR(NOW()-F3,"")</f>
        <v>3.9311689812166151E-2</v>
      </c>
      <c r="H3" s="95">
        <v>45982.884456018517</v>
      </c>
      <c r="I3" s="113" t="str">
        <f>IFERROR(VLOOKUP(D3,DB!A:F,6,0),"")</f>
        <v>SCECO</v>
      </c>
      <c r="J3" s="113" t="str">
        <f>IFERROR(VLOOKUP(D3,DB!A:G,7,0),"")</f>
        <v>Vandalized</v>
      </c>
      <c r="K3" s="97" t="s">
        <v>39109</v>
      </c>
      <c r="L3" s="91" t="str">
        <f>IFERROR(VLOOKUP(D3,DB!A:I,9,0),"")</f>
        <v>Latis</v>
      </c>
    </row>
    <row r="4" spans="1:16" ht="15" customHeight="1">
      <c r="A4" s="113"/>
      <c r="B4" s="113" t="str">
        <f>IFERROR(VLOOKUP(D4,DB!A:K,11,0),"")</f>
        <v/>
      </c>
      <c r="C4" s="93"/>
      <c r="D4" s="91"/>
      <c r="E4" s="94"/>
      <c r="F4" s="95"/>
      <c r="G4" s="96">
        <f t="shared" ca="1" si="0"/>
        <v>45982.929404282404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45982.929404282404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45982.929404282404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45982.929404282404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45982.929404282404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45982.929404282404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45982.929404282404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45982.929404282404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45982.929404282404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45982.929404282404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45982.929404282404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45982.929404282404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45982.929404282404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45982.929404282404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45982.929404282404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45982.929404282404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45982.929404282404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45982.929404282404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45982.929404282404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45982.929404282404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45982.929404282404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45982.929404282404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45982.929404282404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45982.929404282404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45982.929404282404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45982.929404282404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45982.929404282404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45982.929404282404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45982.929404282404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45982.929404282404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45982.929404282404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45982.929404282404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45982.929404282404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45982.929404282404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45982.929404282404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45982.929404282404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45982.929404282404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45982.929404282404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45982.929404282404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45982.929404282404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45982.929404282404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45982.929404282404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45982.929404282404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45982.929404282404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45982.929404282404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45982.929404282404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45982.929404282404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45982.929404282404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45982.929404282404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45982.929404282404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45982.929404282404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45982.929404282404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45982.929404282404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45982.929404282404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45982.929404282404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45982.929404282404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45982.929404282404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45982.929404282404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45982.929404282404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45982.929404282404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45982.929404282404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45982.929404282404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45982.929404282404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45982.929404282404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45982.929404282404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45982.929404282404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45982.929404282404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45982.929404282404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45982.929404282404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45982.929404282404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45982.929404282404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45982.929404282404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45982.929404282404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45982.929404282404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45982.929404282404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45982.929404282404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45982.929404282404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45982.929404282404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45982.929404282404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45982.929404282404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45982.929404282404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45982.929404282404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45982.929404282404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45982.929404282404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45982.929404282404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45982.929404282404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45982.929404282404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45982.929404282404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45982.929404282404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45982.929404282404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45982.929404282404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45982.929404282404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45982.929404282404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45982.929404282404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45982.929404282404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45982.929404282404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45982.929404282404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45982.929404282404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45982.929404282404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45982.929404282404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45982.929404282404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45982.929404282404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45982.929404282404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45982.929404282404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45982.929404282404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45982.929404282404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45982.929404282404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45982.929404282404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45982.929404282404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45982.929404282404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45982.929404282404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45982.929404282404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45982.929404282404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45982.929404282404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45982.929404282404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45982.929404282404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45982.929404282404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45982.929404282404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45982.929404282404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45982.929404282404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45982.929404282404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45982.929404282404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45982.929404282404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45982.929404282404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45982.929404282404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45982.929404282404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45982.929404282404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45982.929404282404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45982.929404282404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45982.929404282404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45982.929404282404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45982.929404282404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45982.929404282404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45982.929404282404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45982.929404282404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45982.929404282404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45982.929404282404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45982.929404282404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45982.929404282404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45982.929404282404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45982.929404282404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45982.929404282404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45982.929404282404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45982.929404282404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45982.929404282404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45982.929404282404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45982.929404282404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45982.929404282404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45982.929404282404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45982.929404282404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45982.929404282404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45982.929404282404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45982.929404282404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45982.929404282404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45982.929404282404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45982.929404282404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45982.929404282404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45982.929404282404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45982.929404282404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45982.929404282404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45982.929404282404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45982.929404282404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45982.929404282404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45982.929404282404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45982.929404282404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45982.929404282404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45982.929404282404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45982.929404282404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45982.929404282404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45982.929404282404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45982.929404282404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45982.929404282404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45982.929404282404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45982.929404282404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45982.929404282404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45982.929404282404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45982.929404282404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45982.929404282404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45982.929404282404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45982.929404282404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45982.929404282404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45982.929404282404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45982.929404282404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45982.929404282404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45982.929404282404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45982.929404282404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45982.929404282404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45982.929404282404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45982.929404282404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45982.929404282404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45982.929404282404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45982.929404282404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45982.929404282404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45982.929404282404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45982.929404282404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45982.929404282404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45982.929404282404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45982.929404282404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45982.929404282404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45982.929404282404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45982.929404282404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45982.929404282404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45982.929404282404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45982.929404282404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45982.929404282404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45982.929404282404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45982.929404282404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45982.929404282404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45982.929404282404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45982.929404282404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45982.929404282404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45982.929404282404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45982.929404282404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45982.929404282404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45982.929404282404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45982.929404282404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45982.929404282404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45982.929404282404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45982.929404282404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45982.929404282404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45982.929404282404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45982.929404282404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45982.929404282404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45982.929404282404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45982.929404282404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45982.929404282404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45982.929404282404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45982.929404282404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45982.929404282404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45982.929404282404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45982.929404282404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45982.929404282404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45982.929404282404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45982.929404282404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45982.929404282404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45982.929404282404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45982.929404282404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45982.929404282404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45982.929404282404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45982.929404282404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45982.929404282404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45982.929404282404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45982.929404282404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45982.929404282404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45982.929404282404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45982.929404282404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45982.929404282404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45982.929404282404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45982.929404282404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45982.929404282404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45982.929404282404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45982.929404282404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45982.929404282404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45982.929404282404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45982.929404282404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45982.929404282404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45982.929404282404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45982.929404282404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45982.929404282404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45982.929404282404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45982.929404282404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45982.929404282404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45982.929404282404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45982.929404282404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45982.929404282404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45982.929404282404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45982.929404282404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45982.929404282404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45982.929404282404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45982.929404282404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45982.929404282404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45982.929404282404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45982.929404282404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45982.929404282404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45982.929404282404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45982.929404282404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45982.929404282404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45982.929404282404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45982.929404282404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45982.929404282404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45982.929404282404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45982.929404282404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45982.929404282404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45982.929404282404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45982.929404282404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45982.929404282404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45982.929404282404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45982.929404282404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45982.929404282404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45982.929404282404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45982.929404282404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45982.929404282404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45982.929404282404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45982.929404282404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45982.929404282404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45982.929404282404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45982.929404282404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45982.929404282404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45982.929404282404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45982.929404282404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45982.929404282404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45982.929404282404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45982.929404282404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45982.929404282404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45982.929404282404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45982.929404282404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45982.929404282404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45982.929404282404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45982.929404282404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45982.929404282404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45982.929404282404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45982.929404282404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45982.929404282404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45982.929404282404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45982.929404282404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45982.929404282404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45982.929404282404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45982.929404282404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45982.929404282404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45982.929404282404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45982.929404282404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45982.929404282404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45982.929404282404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45982.929404282404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45982.929404282404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45982.929404282404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45982.929404282404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45982.929404282404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45982.929404282404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45982.929404282404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45982.929404282404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45982.929404282404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45982.929404282404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45982.929404282404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45982.929404282404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45982.929404282404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45982.929404282404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45982.929404282404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45982.929404282404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6">IFERROR(NOW()-F343,"")</f>
        <v>45982.929404282404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45982.929404282404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45982.929404282404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45982.929404282404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45982.929404282404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45982.929404282404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45982.929404282404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45982.929404282404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45982.929404282404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45982.929404282404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45982.929404282404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45982.929404282404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45982.929404282404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45982.929404282404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45982.929404282404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45982.929404282404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45982.929404282404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45982.929404282404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45982.929404282404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45982.929404282404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45982.929404282404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45982.929404282404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45982.929404282404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45982.929404282404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45982.929404282404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45982.929404282404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45982.929404282404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45982.929404282404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45982.929404282404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45982.929404282404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45982.929404282404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45982.929404282404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45982.929404282404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45982.929404282404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45982.929404282404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45982.929404282404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45982.929404282404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45982.929404282404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45982.929404282404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45982.929404282404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45982.929404282404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45982.929404282404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45982.929404282404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45982.929404282404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45982.929404282404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45982.929404282404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45982.929404282404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45982.929404282404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45982.929404282404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45982.929404282404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45982.929404282404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45982.929404282404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45982.929404282404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45982.929404282404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45982.929404282404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45982.929404282404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45982.929404282404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45982.929404282404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45982.929404282404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45982.929404282404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45982.929404282404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45982.929404282404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45982.929404282404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45982.929404282404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52" ca="1" si="7">IFERROR(NOW()-F407,"")</f>
        <v>45982.929404282404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45982.929404282404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45982.929404282404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45982.929404282404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45982.929404282404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45982.929404282404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45982.929404282404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45982.929404282404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45982.929404282404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45982.929404282404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45982.929404282404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45982.929404282404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45982.929404282404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45982.929404282404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45982.929404282404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45982.929404282404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45982.929404282404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45982.929404282404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45982.929404282404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45982.929404282404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45982.929404282404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45982.929404282404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45982.929404282404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45982.929404282404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45982.929404282404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45982.929404282404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45982.929404282404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45982.929404282404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45982.929404282404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45982.929404282404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45982.929404282404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45982.929404282404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45982.929404282404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45982.929404282404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45982.929404282404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45982.929404282404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45982.929404282404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45982.929404282404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45982.929404282404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45982.929404282404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45982.929404282404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45982.929404282404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45982.929404282404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45982.929404282404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45982.929404282404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45982.929404282404</v>
      </c>
      <c r="H452" s="95"/>
      <c r="I452" s="113" t="str">
        <f>IFERROR(VLOOKUP(D452,DB!A:F,6,0),"")</f>
        <v/>
      </c>
      <c r="J452" s="113" t="str">
        <f>IFERROR(VLOOKUP(D452,DB!A:G,7,0),"")</f>
        <v/>
      </c>
      <c r="K452" s="97"/>
      <c r="L452" s="91" t="str">
        <f>IFERROR(VLOOKUP(D452,DB!A:I,9,0),"")</f>
        <v/>
      </c>
    </row>
  </sheetData>
  <dataValidations count="2">
    <dataValidation allowBlank="1" showInputMessage="1" showErrorMessage="1" sqref="E1" xr:uid="{A4F81451-56CC-4543-9497-104C4E44EE4B}"/>
    <dataValidation type="list" allowBlank="1" showInputMessage="1" showErrorMessage="1" sqref="E2:E4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abSelected="1" topLeftCell="C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91.097344097215682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56.740526967587357</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34.268293171291589</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5.4146010416661738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1.5561056712904247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0.16085104166268138</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6.5388078699470498E-2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45982.929404282404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45982.929404282404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45982.929404282404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45982.929404282404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45982.929404282404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45982.929404282404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45982.929404282404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45982.929404282404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45982.929404282404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45982.929404282404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45982.929404282404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45982.929404282404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45982.929404282404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45982.929404282404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45982.929404282404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45982.929404282404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45982.929404282404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45982.929404282404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45982.929404282404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45982.929404282404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45982.929404282404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45982.929404282404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45982.929404282404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45982.929404282404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45982.929404282404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45982.929404282404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45982.929404282404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45982.929404282404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45982.929404282404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45982.929404282404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45982.929404282404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45982.929404282404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45982.929404282404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45982.929404282404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45982.929404282404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45982.929404282404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45982.929404282404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45982.929404282404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45982.929404282404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45982.929404282404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45982.929404282404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45982.929404282404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45982.929404282404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45982.929404282404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45982.929404282404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45982.929404282404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45982.929404282404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45982.929404282404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45982.929404282404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45982.929404282404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45982.929404282404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45982.929404282404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45982.929404282404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45982.929404282404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45982.929404282404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45982.929404282404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45982.929404282404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45982.929404282404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45982.929404282404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45982.929404282404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45982.929404282404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45982.929404282404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45982.929404282404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45982.929404282404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45982.929404282404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45982.929404282404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45982.929404282404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45982.929404282404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45982.929404282404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45982.929404282404</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45982.929404282404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45982.929404282404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45982.929404282404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45982.929404282404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45982.929404282404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45982.929404282404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45982.929404282404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45982.929404282404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45982.929404282404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45982.929404282404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45982.929404282404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45982.929404282404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45982.929404282404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45982.929404282404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45982.929404282404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45982.929404282404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45982.929404282404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45982.929404282404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45982.929404282404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45982.929404282404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45982.929404282404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45982.929404282404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45982.929404282404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45982.929404282404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45982.929404282404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45982.929404282404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45982.929404282404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45982.929404282404</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29" ca="1" si="0">IFERROR(NOW()-F2,"-")</f>
        <v>0.16262187499523861</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45982.929404282404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45982.929404282404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45982.929404282404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45982.929404282404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45982.929404282404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45982.929404282404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45982.929404282404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45982.929404282404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45982.929404282404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45982.929404282404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45982.929404282404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45982.929404282404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45982.929404282404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45982.929404282404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45982.929404282404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45982.929404282404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45982.929404282404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45982.929404282404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45982.929404282404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45982.929404282404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45982.929404282404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45982.929404282404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45982.929404282404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45982.929404282404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45982.929404282404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45982.929404282404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45982.929404282404</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2025-11-21T19:20:18Z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