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25" documentId="120_S{2AC9BD13-BADA-5192-A53E-5A8FF88502F6}" xr6:coauthVersionLast="47" xr6:coauthVersionMax="47" xr10:uidLastSave="{9AFD2D64-44BF-4858-A673-FCE927729AD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<sst xmlns="http://schemas.openxmlformats.org/spreadsheetml/2006/main" count="180280" uniqueCount="39123">
  <si>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</si>
  <si>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</si>
  <si>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</si>
  <si>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</si>
  <si>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</si>
  <si>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</si>
  <si>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</si>
  <si>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</si>
  <si>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</si>
  <si>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</si>
  <si>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</si>
  <si>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</si>
  <si>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</si>
  <si>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</si>
  <si>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</si>
  <si>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</si>
  <si>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</si>
  <si>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</si>
  <si>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</si>
  <si>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</si>
  <si>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</si>
  <si>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</si>
  <si>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</si>
  <si>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</si>
  <si>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</si>
  <si>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</si>
  <si>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</si>
  <si>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</si>
  <si>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</si>
  <si>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</si>
  <si>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</si>
  <si>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</si>
  <si>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</si>
  <si>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</si>
  <si>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</si>
  <si>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</si>
  <si>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</si>
  <si>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</si>
  <si>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</si>
  <si>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</si>
  <si>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</si>
  <si>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</si>
  <si>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</si>
  <si>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</si>
  <si>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</si>
  <si>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</si>
  <si>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</si>
  <si>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</si>
  <si>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</si>
  <si>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</si>
  <si>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</si>
  <si>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</si>
  <si>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</si>
  <si>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</si>
  <si>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</si>
  <si>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</si>
  <si>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</si>
  <si>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</si>
  <si>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</si>
  <si>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</si>
  <si>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</si>
  <si>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</si>
  <si>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</si>
  <si>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</si>
  <si>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</si>
  <si>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</si>
  <si>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</si>
  <si>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</si>
  <si>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</si>
  <si>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</si>
  <si>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</si>
  <si>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</si>
  <si>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</si>
  <si>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</si>
  <si>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</si>
  <si>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</si>
  <si>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</si>
  <si>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</si>
  <si>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</si>
  <si>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</si>
  <si>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</si>
  <si>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</si>
  <si>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</si>
  <si>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</si>
  <si>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</si>
  <si>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</si>
  <si>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</si>
  <si>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</si>
  <si>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</si>
  <si>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</si>
  <si>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</si>
  <si>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</si>
  <si>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</si>
  <si>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</si>
  <si>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</si>
  <si>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</si>
  <si>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</si>
  <si>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</si>
  <si>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</si>
  <si>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</si>
  <si>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</si>
  <si>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</si>
  <si>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</si>
  <si>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</si>
  <si>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</si>
  <si>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</si>
  <si>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</si>
  <si>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</si>
  <si>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</si>
  <si>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</si>
  <si>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</si>
  <si>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</si>
  <si>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</si>
  <si>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</si>
  <si>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</si>
  <si>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</si>
  <si>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</si>
  <si>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</si>
  <si>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</si>
  <si>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</si>
  <si>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</si>
  <si>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</si>
  <si>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</si>
  <si>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</si>
  <si>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</si>
  <si>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</si>
  <si>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</si>
  <si>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</si>
  <si>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</si>
  <si>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</si>
  <si>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</si>
  <si>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</si>
  <si>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</si>
  <si>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</si>
  <si>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</si>
  <si>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</si>
  <si>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</si>
  <si>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</si>
  <si>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</si>
  <si>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</si>
  <si>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</si>
  <si>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</si>
  <si>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</si>
  <si>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</si>
  <si>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</si>
  <si>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</si>
  <si>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</si>
  <si>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</si>
  <si>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</si>
  <si>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</si>
  <si>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</si>
  <si>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</si>
  <si>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</si>
  <si>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</si>
  <si>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</si>
  <si>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</si>
  <si>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</si>
  <si>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</si>
  <si>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</si>
  <si>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</si>
  <si>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</si>
  <si>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</si>
  <si>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</si>
  <si>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</si>
  <si>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</si>
  <si>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</si>
  <si>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</si>
  <si>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</si>
  <si>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</si>
  <si>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</si>
  <si>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</si>
  <si>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</si>
  <si>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</si>
  <si>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</si>
  <si>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</si>
  <si>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</si>
  <si>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</si>
  <si>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</si>
  <si>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</si>
  <si>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</si>
  <si>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</si>
  <si>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</si>
  <si>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</si>
  <si>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</si>
  <si>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</si>
  <si>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</si>
  <si>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</si>
  <si>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</si>
  <si>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</si>
  <si>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</si>
  <si>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</si>
  <si>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</si>
  <si>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</si>
  <si>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</si>
  <si>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</si>
  <si>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</si>
  <si>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</si>
  <si>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</si>
  <si>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</si>
  <si>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</si>
  <si>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</si>
  <si>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</si>
  <si>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</si>
  <si>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</si>
  <si>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</si>
  <si>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</si>
  <si>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</si>
  <si>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</si>
  <si>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</si>
  <si>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</si>
  <si>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</si>
  <si>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</si>
  <si>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</si>
  <si>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</si>
  <si>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</si>
  <si>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</si>
  <si>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</si>
  <si>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</si>
  <si>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</si>
  <si>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</si>
  <si>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</si>
  <si>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</si>
  <si>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</si>
  <si>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</si>
  <si>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</si>
  <si>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</si>
  <si>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</si>
  <si>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</si>
  <si>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</si>
  <si>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</si>
  <si>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</si>
  <si>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</si>
  <si>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</si>
  <si>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</si>
  <si>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</si>
  <si>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</si>
  <si>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</si>
  <si>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</si>
  <si>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</si>
  <si>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</si>
  <si>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</si>
  <si>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</si>
  <si>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</si>
  <si>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</si>
  <si>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</si>
  <si>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</si>
  <si>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</si>
  <si>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</si>
  <si>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</si>
  <si>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</si>
  <si>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</si>
  <si>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</si>
  <si>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</si>
  <si>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</si>
  <si>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</si>
  <si>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</si>
  <si>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</si>
  <si>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</si>
  <si>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</si>
  <si>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</si>
  <si>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</si>
  <si>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</si>
  <si>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</si>
  <si>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</si>
  <si>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</si>
  <si>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</si>
  <si>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</si>
  <si>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</si>
  <si>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</si>
  <si>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</si>
  <si>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</si>
  <si>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</si>
  <si>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</si>
  <si>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</si>
  <si>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</si>
  <si>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</si>
  <si>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</si>
  <si>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</si>
  <si>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</si>
  <si>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</si>
  <si>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</si>
  <si>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</si>
  <si>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</si>
  <si>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</si>
  <si>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</si>
  <si>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</si>
  <si>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</si>
  <si>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</si>
  <si>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</si>
  <si>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</si>
  <si>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</si>
  <si>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</si>
  <si>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</si>
  <si>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</si>
  <si>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</si>
  <si>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</si>
  <si>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</si>
  <si>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</si>
  <si>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</si>
  <si>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</si>
  <si>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</si>
  <si>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</si>
  <si>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</si>
  <si>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</si>
  <si>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</si>
  <si>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</si>
  <si>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</si>
  <si>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</si>
  <si>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</si>
  <si>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</si>
  <si>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</si>
  <si>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</si>
  <si>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</si>
  <si>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</si>
  <si>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</si>
  <si>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</si>
  <si>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</si>
  <si>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</si>
  <si>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</si>
  <si>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</si>
  <si>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</si>
  <si>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</si>
  <si>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</si>
  <si>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</si>
  <si>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</si>
  <si>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</si>
  <si>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</si>
  <si>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</si>
  <si>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</si>
  <si>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</si>
  <si>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</si>
  <si>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</si>
  <si>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</si>
  <si>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</si>
  <si>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</si>
  <si>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</si>
  <si>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</si>
  <si>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</si>
  <si>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</si>
  <si>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</si>
  <si>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</si>
  <si>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</si>
  <si>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</si>
  <si>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</si>
  <si>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</si>
  <si>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</si>
  <si>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</si>
  <si>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</si>
  <si>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</si>
  <si>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</si>
  <si>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</si>
  <si>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</si>
  <si>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</si>
  <si>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</si>
  <si>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</si>
  <si>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</si>
  <si>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</si>
  <si>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</si>
  <si>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</si>
  <si>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</si>
  <si>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</si>
  <si>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</si>
  <si>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</si>
  <si>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</si>
  <si>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</si>
  <si>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</si>
  <si>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</si>
  <si>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</si>
  <si>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</si>
  <si>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</si>
  <si>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</si>
  <si>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</si>
  <si>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</si>
  <si>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</si>
  <si>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</si>
  <si>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</si>
  <si>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</si>
  <si>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</si>
  <si>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</si>
  <si>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</si>
  <si>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</si>
  <si>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</si>
  <si>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</si>
  <si>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</si>
  <si>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</si>
  <si>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</si>
  <si>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</si>
  <si>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</si>
  <si>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</si>
  <si>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</si>
  <si>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</si>
  <si>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</si>
  <si>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</si>
  <si>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</si>
  <si>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</si>
  <si>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</si>
  <si>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</si>
  <si>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</si>
  <si>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</si>
  <si>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</si>
  <si>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</si>
  <si>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</si>
  <si>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</si>
  <si>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</si>
  <si>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</si>
  <si>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</si>
  <si>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</si>
  <si>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</si>
  <si>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</si>
  <si>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</si>
  <si>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</si>
  <si>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</si>
  <si>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</si>
  <si>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</si>
  <si>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</si>
  <si>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</si>
  <si>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</si>
  <si>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</si>
  <si>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</si>
  <si>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</si>
  <si>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</si>
  <si>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</si>
  <si>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</si>
  <si>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</si>
  <si>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</si>
  <si>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</si>
  <si>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</si>
  <si>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</si>
  <si>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</si>
  <si>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</si>
  <si>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</si>
  <si>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</si>
  <si>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</si>
  <si>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</si>
  <si>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</si>
  <si>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</si>
  <si>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</si>
  <si>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</si>
  <si>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</si>
  <si>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</si>
  <si>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</si>
  <si>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</si>
  <si>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</si>
  <si>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</si>
  <si>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</si>
  <si>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</si>
  <si>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</si>
  <si>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</si>
  <si>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</si>
  <si>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</si>
  <si>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</si>
  <si>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</si>
  <si>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</si>
  <si>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</si>
  <si>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</si>
  <si>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</si>
  <si>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</si>
  <si>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</si>
  <si>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</si>
  <si>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</si>
  <si>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</si>
  <si>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</si>
  <si>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</si>
  <si>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</si>
  <si>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</si>
  <si>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</si>
  <si>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</si>
  <si>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</si>
  <si>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</si>
  <si>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</si>
  <si>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</si>
  <si>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</si>
  <si>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</si>
  <si>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</si>
  <si>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</si>
  <si>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</si>
  <si>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</si>
  <si>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</si>
  <si>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</si>
  <si>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</si>
  <si>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</si>
  <si>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</si>
  <si>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</si>
  <si>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</si>
  <si>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</si>
  <si>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</si>
  <si>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</si>
  <si>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</si>
  <si>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</si>
  <si>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</si>
  <si>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</si>
  <si>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</si>
  <si>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</si>
  <si>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</si>
  <si>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</si>
  <si>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</si>
  <si>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</si>
  <si>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</si>
  <si>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</si>
  <si>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</si>
  <si>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</si>
  <si>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</si>
  <si>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</si>
  <si>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</si>
  <si>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</si>
  <si>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</si>
  <si>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</si>
  <si>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</si>
  <si>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</si>
  <si>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</si>
  <si>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</si>
  <si>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</si>
  <si>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</si>
  <si>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</si>
  <si>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</si>
  <si>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</si>
  <si>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</si>
  <si>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</si>
  <si>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</si>
  <si>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</si>
  <si>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</si>
  <si>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</si>
  <si>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</si>
  <si>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</si>
  <si>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</si>
  <si>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</si>
  <si>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</si>
  <si>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</si>
  <si>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</si>
  <si>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</si>
  <si>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</si>
  <si>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</si>
  <si>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</si>
  <si>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</si>
  <si>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</si>
  <si>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</si>
  <si>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</si>
  <si>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</si>
  <si>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</si>
  <si>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</si>
  <si>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</si>
  <si>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</si>
  <si>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</si>
  <si>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</si>
  <si>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</si>
  <si>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</si>
  <si>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</si>
  <si>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</si>
  <si>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</si>
  <si>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</si>
  <si>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</si>
  <si>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</si>
  <si>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</si>
  <si>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</si>
  <si>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</si>
  <si>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</si>
  <si>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</si>
  <si>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</si>
  <si>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</si>
  <si>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</si>
  <si>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</si>
  <si>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</si>
  <si>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</si>
  <si>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</si>
  <si>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</si>
  <si>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</si>
  <si>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</si>
  <si>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</si>
  <si>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</si>
  <si>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</si>
  <si>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</si>
  <si>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</si>
  <si>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</si>
  <si>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</si>
  <si>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</si>
  <si>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</si>
  <si>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</si>
  <si>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</si>
  <si>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</si>
  <si>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</si>
  <si>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</si>
  <si>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</si>
  <si>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</si>
  <si>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</si>
  <si>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</si>
  <si>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</si>
  <si>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</si>
  <si>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</si>
  <si>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</si>
  <si>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</si>
  <si>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</si>
  <si>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</si>
  <si>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</si>
  <si>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</si>
  <si>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</si>
  <si>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</si>
  <si>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</si>
  <si>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</si>
  <si>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</si>
  <si>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</si>
  <si>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</si>
  <si>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</si>
  <si>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</si>
  <si>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</si>
  <si>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</si>
  <si>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</si>
  <si>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</si>
  <si>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</si>
  <si>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</si>
  <si>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</si>
  <si>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</si>
  <si>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</si>
  <si>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</si>
  <si>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</si>
  <si>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</si>
  <si>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</si>
  <si>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</si>
  <si>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</si>
  <si>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</si>
  <si>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</si>
  <si>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</si>
  <si>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</si>
  <si>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</si>
  <si>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</si>
  <si>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</si>
  <si>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</si>
  <si>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</si>
  <si>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</si>
  <si>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</si>
  <si>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</si>
  <si>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</si>
  <si>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</si>
  <si>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</si>
  <si>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</si>
  <si>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</si>
  <si>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</si>
  <si>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</si>
  <si>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</si>
  <si>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</si>
  <si>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</si>
  <si>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</si>
  <si>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</si>
  <si>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</si>
  <si>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</si>
  <si>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</si>
  <si>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</si>
  <si>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</si>
  <si>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</si>
  <si>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</si>
  <si>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</si>
  <si>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</si>
  <si>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</si>
  <si>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</si>
  <si>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</si>
  <si>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</si>
  <si>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</si>
  <si>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</si>
  <si>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</si>
  <si>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</si>
  <si>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</si>
  <si>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</si>
  <si>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</si>
  <si>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</si>
  <si>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</si>
  <si>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</si>
  <si>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</si>
  <si>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</si>
  <si>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</si>
  <si>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</si>
  <si>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</si>
  <si>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</si>
  <si>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</si>
  <si>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</si>
  <si>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</si>
  <si>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</si>
  <si>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</si>
  <si>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</si>
  <si>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</si>
  <si>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</si>
  <si>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</si>
  <si>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</si>
  <si>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</si>
  <si>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</si>
  <si>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</si>
  <si>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</si>
  <si>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</si>
  <si>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</si>
  <si>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</si>
  <si>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</si>
  <si>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</si>
  <si>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</si>
  <si>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</si>
  <si>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</si>
  <si>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</si>
  <si>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</si>
  <si>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</si>
  <si>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</si>
  <si>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</si>
  <si>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</si>
  <si>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</si>
  <si>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</si>
  <si>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</si>
  <si>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</si>
  <si>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</si>
  <si>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</si>
  <si>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</si>
  <si>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</si>
  <si>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</si>
  <si>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</si>
  <si>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</si>
  <si>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</si>
  <si>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</si>
  <si>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</si>
  <si>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</si>
  <si>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</si>
  <si>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</si>
  <si>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</si>
  <si>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</si>
  <si>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</si>
  <si>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</si>
  <si>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</si>
  <si>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</si>
  <si>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</si>
  <si>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</si>
  <si>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</si>
  <si>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</si>
  <si>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</si>
  <si>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</si>
  <si>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</si>
  <si>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</si>
  <si>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</si>
  <si>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</si>
  <si>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</si>
  <si>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</si>
  <si>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</si>
  <si>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</si>
  <si>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</si>
  <si>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</si>
  <si>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</si>
  <si>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</si>
  <si>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</si>
  <si>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</si>
  <si>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</si>
  <si>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</si>
  <si>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</si>
  <si>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</si>
  <si>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</si>
  <si>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</si>
  <si>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</si>
  <si>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</si>
  <si>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</si>
  <si>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</si>
  <si>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</si>
  <si>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</si>
  <si>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</si>
  <si>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</si>
  <si>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</si>
  <si>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</si>
  <si>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</si>
  <si>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</si>
  <si>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</si>
  <si>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</si>
  <si>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</si>
  <si>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</si>
  <si>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</si>
  <si>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</si>
  <si>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</si>
  <si>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</si>
  <si>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</si>
  <si>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</si>
  <si>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</si>
  <si>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</si>
  <si>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</si>
  <si>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</si>
  <si>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</si>
  <si>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</si>
  <si>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</si>
  <si>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</si>
  <si>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</si>
  <si>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</si>
  <si>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</si>
  <si>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</si>
  <si>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</si>
  <si>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</si>
  <si>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</si>
  <si>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</si>
  <si>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</si>
  <si>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</si>
  <si>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</si>
  <si>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</si>
  <si>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</si>
  <si>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</si>
  <si>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</si>
  <si>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</si>
  <si>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</si>
  <si>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</si>
  <si>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</si>
  <si>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</si>
  <si>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</si>
  <si>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</si>
  <si>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</si>
  <si>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</si>
  <si>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</si>
  <si>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</si>
  <si>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</si>
  <si>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</si>
  <si>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</si>
  <si>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</si>
  <si>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</si>
  <si>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</si>
  <si>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</si>
  <si>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</si>
  <si>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</si>
  <si>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</si>
  <si>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</si>
  <si>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</si>
  <si>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</si>
  <si>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</si>
  <si>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</si>
  <si>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</si>
  <si>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</si>
  <si>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</si>
  <si>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</si>
  <si>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</si>
  <si>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</si>
  <si>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</si>
  <si>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</si>
  <si>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</si>
  <si>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</si>
  <si>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</si>
  <si>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</si>
  <si>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</si>
  <si>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</si>
  <si>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</si>
  <si>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</si>
  <si>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</si>
  <si>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</si>
  <si>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</si>
  <si>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</si>
  <si>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</si>
  <si>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</si>
  <si>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</si>
  <si>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</si>
  <si>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</si>
  <si>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</si>
  <si>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</si>
  <si>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</si>
  <si>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</si>
  <si>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</si>
  <si>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</si>
  <si>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</si>
  <si>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</si>
  <si>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</si>
  <si>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</si>
  <si>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</si>
  <si>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</si>
  <si>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</si>
  <si>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</si>
  <si>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</si>
  <si>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</si>
  <si>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</si>
  <si>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</si>
  <si>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</si>
  <si>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</si>
  <si>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</si>
  <si>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</si>
  <si>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</si>
  <si>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</si>
  <si>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</si>
  <si>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</si>
  <si>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</si>
  <si>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</si>
  <si>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</si>
  <si>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</si>
  <si>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</si>
  <si>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</si>
  <si>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</si>
  <si>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</si>
  <si>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</si>
  <si>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</si>
  <si>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</si>
  <si>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</si>
  <si>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</si>
  <si>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</si>
  <si>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</si>
  <si>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</si>
  <si>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</si>
  <si>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</si>
  <si>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</si>
  <si>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</si>
  <si>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</si>
  <si>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</si>
  <si>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</si>
  <si>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</si>
  <si>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</si>
  <si>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</si>
  <si>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</si>
  <si>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</si>
  <si>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</si>
  <si>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</si>
  <si>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</si>
  <si>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</si>
  <si>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</si>
  <si>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</si>
  <si>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</si>
  <si>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</si>
  <si>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</si>
  <si>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</si>
  <si>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</si>
  <si>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</si>
  <si>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</si>
  <si>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</si>
  <si>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</si>
  <si>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</si>
  <si>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</si>
  <si>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</si>
  <si>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</si>
  <si>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</si>
  <si>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</si>
  <si>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</si>
  <si>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</si>
  <si>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</si>
  <si>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</si>
  <si>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</si>
  <si>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</si>
  <si>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</si>
  <si>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</si>
  <si>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</si>
  <si>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</si>
  <si>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</si>
  <si>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</si>
  <si>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</si>
  <si>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</si>
  <si>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</si>
  <si>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</si>
  <si>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</si>
  <si>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</si>
  <si>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</si>
  <si>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</si>
  <si>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</si>
  <si>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</si>
  <si>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</si>
  <si>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</si>
  <si>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</si>
  <si>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</si>
  <si>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</si>
  <si>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</si>
  <si>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</si>
  <si>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</si>
  <si>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</si>
  <si>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</si>
  <si>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</si>
  <si>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</si>
  <si>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</si>
  <si>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</si>
  <si>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</si>
  <si>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</si>
  <si>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</si>
  <si>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</si>
  <si>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</si>
  <si>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</si>
  <si>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</si>
  <si>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</si>
  <si>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</si>
  <si>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</si>
  <si>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</si>
  <si>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</si>
  <si>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</si>
  <si>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</si>
  <si>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</si>
  <si>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</si>
  <si>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</si>
  <si>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</si>
  <si>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</si>
  <si>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</si>
  <si>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</si>
  <si>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</si>
  <si>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</si>
  <si>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</si>
  <si>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</si>
  <si>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</si>
  <si>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</si>
  <si>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</si>
  <si>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</si>
  <si>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</si>
  <si>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</si>
  <si>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</si>
  <si>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</si>
  <si>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</si>
  <si>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</si>
  <si>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</si>
  <si>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</si>
  <si>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</si>
  <si>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</si>
  <si>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</si>
  <si>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</si>
  <si>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</si>
  <si>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</si>
  <si>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</si>
  <si>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</si>
  <si>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</si>
  <si>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</si>
  <si>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</si>
  <si>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</si>
  <si>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</si>
  <si>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</si>
  <si>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</si>
  <si>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</si>
  <si>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</si>
  <si>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</si>
  <si>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</si>
  <si>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</si>
  <si>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</si>
  <si>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</si>
  <si>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</si>
  <si>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</si>
  <si>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</si>
  <si>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</si>
  <si>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</si>
  <si>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</si>
  <si>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</si>
  <si>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</si>
  <si>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</si>
  <si>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</si>
  <si>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</si>
  <si>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</si>
  <si>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</si>
  <si>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</si>
  <si>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</si>
  <si>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</si>
  <si>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</si>
  <si>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</si>
  <si>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</si>
  <si>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</si>
  <si>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</si>
  <si>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</si>
  <si>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</si>
  <si>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</si>
  <si>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</si>
  <si>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</si>
  <si>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</si>
  <si>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</si>
  <si>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</si>
  <si>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</si>
  <si>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</si>
  <si>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</si>
  <si>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</si>
  <si>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</si>
  <si>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</si>
  <si>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</si>
  <si>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</si>
  <si>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</si>
  <si>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</si>
  <si>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</si>
  <si>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</si>
  <si>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</si>
  <si>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</si>
  <si>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</si>
  <si>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</si>
  <si>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</si>
  <si>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</si>
  <si>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</si>
  <si>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</si>
  <si>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</si>
  <si>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</si>
  <si>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</si>
  <si>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</si>
  <si>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</si>
  <si>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</si>
  <si>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</si>
  <si>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</si>
  <si>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</si>
  <si>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</si>
  <si>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</si>
  <si>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</si>
  <si>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</si>
  <si>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</si>
  <si>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</si>
  <si>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</si>
  <si>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</si>
  <si>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</si>
  <si>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</si>
  <si>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</si>
  <si>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</si>
  <si>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</si>
  <si>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</si>
  <si>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</si>
  <si>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</si>
  <si>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</si>
  <si>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</si>
  <si>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</si>
  <si>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</si>
  <si>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</si>
  <si>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</si>
  <si>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</si>
  <si>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</si>
  <si>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</si>
  <si>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</si>
  <si>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</si>
  <si>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</si>
  <si>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</si>
  <si>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</si>
  <si>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</si>
  <si>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</si>
  <si>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</si>
  <si>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</si>
  <si>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</si>
  <si>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</si>
  <si>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</si>
  <si>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</si>
  <si>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</si>
  <si>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</si>
  <si>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</si>
  <si>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</si>
  <si>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</si>
  <si>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</si>
  <si>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</si>
  <si>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</si>
  <si>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</si>
  <si>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</si>
  <si>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</si>
  <si>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</si>
  <si>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</si>
  <si>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</si>
  <si>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</si>
  <si>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</si>
  <si>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</si>
  <si>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</si>
  <si>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</si>
  <si>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</si>
  <si>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</si>
  <si>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</si>
  <si>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</si>
  <si>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</si>
  <si>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</si>
  <si>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</si>
  <si>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</si>
  <si>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</si>
  <si>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</si>
  <si>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</si>
  <si>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</si>
  <si>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</si>
  <si>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</si>
  <si>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</si>
  <si>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</si>
  <si>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</si>
  <si>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</si>
  <si>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</si>
  <si>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</si>
  <si>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</si>
  <si>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</si>
  <si>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</si>
  <si>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</si>
  <si>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</si>
  <si>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</si>
  <si>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</si>
  <si>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</si>
  <si>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</si>
  <si>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</si>
  <si>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</si>
  <si>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</si>
  <si>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</si>
  <si>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</si>
  <si>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</si>
  <si>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</si>
  <si>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</si>
  <si>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</si>
  <si>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</si>
  <si>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</si>
  <si>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</si>
  <si>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</si>
  <si>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</si>
  <si>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</si>
  <si>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</si>
  <si>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</si>
  <si>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</si>
  <si>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</si>
  <si>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</si>
  <si>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</si>
  <si>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</si>
  <si>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</si>
  <si>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</si>
  <si>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</si>
  <si>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</si>
  <si>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</si>
  <si>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</si>
  <si>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</si>
  <si>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</si>
  <si>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</si>
  <si>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</si>
  <si>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</si>
  <si>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</si>
  <si>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</si>
  <si>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</si>
  <si>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</si>
  <si>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</si>
  <si>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</si>
  <si>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</si>
  <si>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</si>
  <si>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</si>
  <si>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</si>
  <si>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</si>
  <si>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</si>
  <si>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</si>
  <si>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</si>
  <si>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</si>
  <si>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</si>
  <si>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</si>
  <si>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</si>
  <si>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</si>
  <si>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</si>
  <si>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</si>
  <si>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</si>
  <si>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</si>
  <si>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</si>
  <si>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</si>
  <si>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</si>
  <si>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</si>
  <si>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</si>
  <si>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</si>
  <si>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</si>
  <si>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</si>
  <si>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</si>
  <si>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</si>
  <si>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</si>
  <si>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</si>
  <si>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</si>
  <si>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</si>
  <si>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</si>
  <si>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</si>
  <si>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</si>
  <si>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</si>
  <si>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</si>
  <si>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</si>
  <si>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</si>
  <si>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</si>
  <si>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</si>
  <si>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</si>
  <si>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</si>
  <si>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</si>
  <si>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</si>
  <si>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</si>
  <si>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</si>
  <si>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</si>
  <si>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</si>
  <si>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</si>
  <si>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</si>
  <si>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</si>
  <si>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</si>
  <si>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</si>
  <si>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</si>
  <si>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</si>
  <si>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</si>
  <si>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</si>
  <si>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</si>
  <si>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</si>
  <si>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</si>
  <si>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</si>
  <si>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</si>
  <si>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</si>
  <si>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</si>
  <si>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</si>
  <si>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</si>
  <si>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</si>
  <si>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</si>
  <si>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</si>
  <si>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</si>
  <si>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</si>
  <si>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</si>
  <si>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</si>
  <si>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</si>
  <si>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</si>
  <si>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</si>
  <si>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</si>
  <si>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</si>
  <si>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</si>
  <si>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</si>
  <si>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</si>
  <si>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</si>
  <si>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</si>
  <si>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</si>
  <si>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</si>
  <si>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</si>
  <si>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</si>
  <si>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</si>
  <si>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</si>
  <si>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</si>
  <si>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</si>
  <si>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</si>
  <si>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</si>
  <si>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</si>
  <si>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</si>
  <si>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</si>
  <si>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</si>
  <si>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</si>
  <si>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</si>
  <si>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</si>
  <si>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</si>
  <si>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</si>
  <si>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</si>
  <si>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</si>
  <si>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</si>
  <si>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</si>
  <si>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</si>
  <si>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</si>
  <si>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</si>
  <si>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</si>
  <si>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</si>
  <si>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</si>
  <si>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</si>
  <si>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</si>
  <si>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</si>
  <si>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</si>
  <si>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</si>
  <si>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</si>
  <si>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</si>
  <si>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</si>
  <si>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</si>
  <si>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</si>
  <si>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</si>
  <si>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</si>
  <si>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</si>
  <si>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</si>
  <si>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</si>
  <si>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</si>
  <si>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</si>
  <si>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</si>
  <si>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</si>
  <si>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</si>
  <si>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</si>
  <si>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</si>
  <si>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</si>
  <si>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</si>
  <si>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</si>
  <si>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</si>
  <si>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</si>
  <si>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</si>
  <si>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</si>
  <si>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</si>
  <si>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</si>
  <si>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</si>
  <si>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</si>
  <si>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</si>
  <si>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</si>
  <si>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</si>
  <si>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</si>
  <si>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</si>
  <si>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</si>
  <si>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</si>
  <si>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</si>
  <si>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</si>
  <si>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</si>
  <si>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</si>
  <si>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</si>
  <si>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</si>
  <si>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</si>
  <si>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</si>
  <si>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</si>
  <si>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</si>
  <si>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</si>
  <si>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</si>
  <si>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</si>
  <si>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</si>
  <si>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</si>
  <si>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</si>
  <si>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</si>
  <si>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</si>
  <si>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</si>
  <si>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</si>
  <si>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</si>
  <si>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</si>
  <si>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</si>
  <si>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</si>
  <si>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</si>
  <si>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</si>
  <si>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</si>
  <si>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</si>
  <si>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</si>
  <si>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</si>
  <si>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</si>
  <si>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</si>
  <si>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</si>
  <si>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</si>
  <si>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</si>
  <si>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</si>
  <si>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</si>
  <si>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</si>
  <si>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</si>
  <si>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</si>
  <si>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</si>
  <si>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</si>
  <si>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</si>
  <si>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</si>
  <si>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</si>
  <si>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</si>
  <si>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</si>
  <si>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</si>
  <si>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</si>
  <si>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</si>
  <si>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</si>
  <si>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</si>
  <si>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</si>
  <si>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</si>
  <si>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</si>
  <si>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</si>
  <si>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</si>
  <si>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</si>
  <si>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</si>
  <si>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</si>
  <si>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</si>
  <si>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</si>
  <si>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</si>
  <si>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</si>
  <si>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</si>
  <si>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</si>
  <si>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</si>
  <si>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</si>
  <si>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</si>
  <si>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</si>
  <si>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</si>
  <si>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</si>
  <si>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</si>
  <si>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</si>
  <si>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</si>
  <si>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</si>
  <si>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</si>
  <si>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</si>
  <si>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</si>
  <si>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</si>
  <si>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</si>
  <si>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</si>
  <si>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</si>
  <si>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</si>
  <si>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</si>
  <si>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</si>
  <si>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</si>
  <si>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</si>
  <si>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</si>
  <si>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</si>
  <si>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</si>
  <si>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</si>
  <si>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</si>
  <si>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</si>
  <si>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</si>
  <si>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</si>
  <si>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</si>
  <si>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</si>
  <si>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</si>
  <si>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</si>
  <si>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</si>
  <si>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</si>
  <si>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</si>
  <si>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</si>
  <si>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</si>
  <si>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</si>
  <si>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</si>
  <si>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</si>
  <si>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</si>
  <si>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</si>
  <si>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</si>
  <si>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</si>
  <si>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</si>
  <si>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</si>
  <si>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</si>
  <si>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</si>
  <si>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</si>
  <si>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</si>
  <si>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</si>
  <si>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</si>
  <si>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</si>
  <si>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</si>
  <si>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</si>
  <si>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</si>
  <si>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</si>
  <si>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</si>
  <si>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</si>
  <si>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</si>
  <si>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</si>
  <si>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</si>
  <si>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</si>
  <si>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</si>
  <si>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</si>
  <si>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</si>
  <si>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</si>
  <si>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</si>
  <si>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</si>
  <si>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</si>
  <si>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</si>
  <si>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</si>
  <si>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</si>
  <si>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</si>
  <si>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</si>
  <si>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</si>
  <si>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</si>
  <si>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</si>
  <si>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</si>
  <si>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</si>
  <si>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</si>
  <si>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</si>
  <si>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</si>
  <si>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</si>
  <si>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</si>
  <si>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</si>
  <si>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</si>
  <si>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</si>
  <si>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</si>
  <si>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</si>
  <si>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</si>
  <si>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</si>
  <si>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</si>
  <si>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</si>
  <si>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</si>
  <si>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</si>
  <si>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</si>
  <si>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</si>
  <si>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</si>
  <si>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</si>
  <si>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</si>
  <si>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</si>
  <si>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</si>
  <si>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</si>
  <si>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</si>
  <si>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</si>
  <si>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</si>
  <si>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</si>
  <si>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</si>
  <si>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</si>
  <si>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</si>
  <si>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</si>
  <si>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</si>
  <si>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</si>
  <si>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</si>
  <si>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</si>
  <si>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</si>
  <si>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</si>
  <si>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</si>
  <si>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</si>
  <si>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</si>
  <si>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</si>
  <si>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</si>
  <si>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</si>
  <si>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</si>
  <si>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</si>
  <si>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</si>
  <si>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</si>
  <si>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</si>
  <si>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</si>
  <si>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</si>
  <si>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</si>
  <si>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</si>
  <si>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</si>
  <si>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</si>
  <si>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</si>
  <si>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</si>
  <si>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</si>
  <si>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</si>
  <si>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</si>
  <si>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</si>
  <si>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</si>
  <si>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</si>
  <si>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</si>
  <si>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</si>
  <si>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</si>
  <si>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</si>
  <si>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</si>
  <si>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</si>
  <si>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</si>
  <si>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</si>
  <si>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</si>
  <si>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</si>
  <si>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</si>
  <si>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</si>
  <si>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</si>
  <si>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</si>
  <si>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</si>
  <si>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</si>
  <si>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</si>
  <si>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</si>
  <si>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</si>
  <si>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</si>
  <si>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</si>
  <si>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</si>
  <si>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</si>
  <si>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</si>
  <si>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</si>
  <si>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</si>
  <si>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</si>
  <si>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</si>
  <si>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</si>
  <si>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</si>
  <si>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</si>
  <si>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</si>
  <si>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</si>
  <si>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</si>
  <si>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</si>
  <si>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</si>
  <si>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</si>
  <si>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</si>
  <si>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</si>
  <si>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</si>
  <si>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</si>
  <si>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</si>
  <si>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</si>
  <si>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</si>
  <si>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</si>
  <si>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</si>
  <si>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</si>
  <si>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</si>
  <si>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</si>
  <si>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</si>
  <si>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</si>
  <si>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</si>
  <si>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</si>
  <si>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</si>
  <si>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</si>
  <si>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</si>
  <si>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</si>
  <si>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</si>
  <si>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</si>
  <si>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</si>
  <si>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</si>
  <si>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</si>
  <si>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</si>
  <si>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</si>
  <si>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</si>
  <si>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</si>
  <si>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</si>
  <si>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</si>
  <si>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</si>
  <si>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</si>
  <si>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</si>
  <si>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</si>
  <si>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</si>
  <si>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</si>
  <si>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</si>
  <si>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</si>
  <si>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</si>
  <si>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</si>
  <si>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</si>
  <si>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</si>
  <si>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</si>
  <si>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</si>
  <si>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</si>
  <si>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</si>
  <si>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</si>
  <si>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</si>
  <si>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</si>
  <si>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</si>
  <si>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</si>
  <si>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</si>
  <si>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</si>
  <si>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</si>
  <si>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</si>
  <si>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</si>
  <si>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</si>
  <si>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</si>
  <si>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</si>
  <si>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</si>
  <si>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</si>
  <si>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</si>
  <si>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</si>
  <si>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</si>
  <si>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</si>
  <si>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</si>
  <si>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</si>
  <si>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</si>
  <si>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</si>
  <si>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</si>
  <si>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</si>
  <si>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</si>
  <si>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</si>
  <si>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</si>
  <si>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</si>
  <si>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</si>
  <si>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</si>
  <si>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</si>
  <si>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</si>
  <si>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</si>
  <si>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</si>
  <si>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</si>
  <si>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</si>
  <si>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</si>
  <si>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</si>
  <si>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</si>
  <si>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</si>
  <si>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</si>
  <si>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</si>
  <si>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</si>
  <si>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</si>
  <si>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</si>
  <si>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</si>
  <si>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</si>
  <si>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</si>
  <si>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</si>
  <si>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</si>
  <si>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</si>
  <si>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</si>
  <si>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</si>
  <si>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</si>
  <si>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</si>
  <si>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</si>
  <si>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</si>
  <si>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</si>
  <si>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</si>
  <si>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</si>
  <si>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</si>
  <si>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</si>
  <si>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</si>
  <si>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</si>
  <si>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</si>
  <si>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</si>
  <si>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</si>
  <si>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</si>
  <si>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</si>
  <si>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</si>
  <si>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</si>
  <si>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</si>
  <si>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</si>
  <si>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</si>
  <si>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</si>
  <si>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</si>
  <si>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</si>
  <si>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</si>
  <si>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</si>
  <si>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</si>
  <si>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</si>
  <si>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</si>
  <si>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</si>
  <si>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</si>
  <si>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</si>
  <si>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</si>
  <si>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</si>
  <si>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</si>
  <si>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</si>
  <si>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</si>
  <si>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</si>
  <si>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</si>
  <si>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</si>
  <si>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</si>
  <si>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</si>
  <si>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</si>
  <si>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</si>
  <si>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</si>
  <si>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</si>
  <si>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</si>
  <si>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</si>
  <si>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</si>
  <si>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</si>
  <si>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</si>
  <si>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</si>
  <si>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</si>
  <si>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</si>
  <si>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</si>
  <si>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</si>
  <si>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</si>
  <si>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</si>
  <si>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</si>
  <si>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</si>
  <si>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</si>
  <si>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</si>
  <si>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</si>
  <si>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</si>
  <si>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</si>
  <si>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</si>
  <si>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</si>
  <si>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</si>
  <si>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</si>
  <si>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</si>
  <si>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</si>
  <si>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</si>
  <si>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</si>
  <si>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</si>
  <si>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</si>
  <si>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</si>
  <si>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</si>
  <si>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</si>
  <si>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</si>
  <si>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</si>
  <si>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</si>
  <si>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</si>
  <si>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</si>
  <si>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</si>
  <si>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</si>
  <si>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</si>
  <si>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</si>
  <si>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</si>
  <si>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</si>
  <si>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</si>
  <si>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</si>
  <si>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</si>
  <si>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</si>
  <si>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</si>
  <si>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</si>
  <si>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</si>
  <si>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</si>
  <si>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</si>
  <si>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</si>
  <si>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</si>
  <si>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</si>
  <si>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</si>
  <si>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</si>
  <si>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</si>
  <si>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</si>
  <si>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</si>
  <si>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</si>
  <si>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</si>
  <si>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</si>
  <si>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</si>
  <si>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</si>
  <si>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</si>
  <si>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</si>
  <si>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</si>
  <si>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</si>
  <si>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</si>
  <si>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</si>
  <si>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</si>
  <si>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</si>
  <si>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</si>
  <si>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</si>
  <si>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</si>
  <si>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</si>
  <si>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</si>
  <si>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</si>
  <si>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</si>
  <si>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</si>
  <si>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</si>
  <si>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</si>
  <si>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</si>
  <si>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</si>
  <si>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</si>
  <si>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</si>
  <si>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</si>
  <si>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</si>
  <si>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</si>
  <si>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</si>
  <si>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</si>
  <si>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</si>
  <si>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</si>
  <si>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</si>
  <si>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</si>
  <si>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</si>
  <si>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</si>
  <si>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</si>
  <si>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</si>
  <si>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</si>
  <si>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</si>
  <si>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</si>
  <si>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</si>
  <si>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</si>
  <si>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</si>
  <si>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</si>
  <si>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</si>
  <si>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</si>
  <si>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</si>
  <si>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</si>
  <si>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</si>
  <si>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</si>
  <si>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</si>
  <si>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</si>
  <si>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</si>
  <si>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</si>
  <si>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</si>
  <si>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</si>
  <si>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</si>
  <si>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</si>
  <si>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</si>
  <si>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</si>
  <si>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</si>
  <si>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</si>
  <si>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</si>
  <si>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</si>
  <si>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</si>
  <si>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</si>
  <si>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</si>
  <si>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</si>
  <si>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</si>
  <si>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</si>
  <si>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</si>
  <si>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</si>
  <si>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</si>
  <si>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</si>
  <si>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</si>
  <si>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</si>
  <si>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</si>
  <si>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</si>
  <si>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</si>
  <si>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</si>
  <si>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</si>
  <si>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</si>
  <si>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</si>
  <si>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</si>
  <si>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</si>
  <si>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</si>
  <si>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</si>
  <si>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</si>
  <si>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</si>
  <si>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</si>
  <si>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</si>
  <si>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</si>
  <si>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</si>
  <si>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</si>
  <si>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</si>
  <si>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</si>
  <si>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</si>
  <si>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</si>
  <si>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</si>
  <si>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</si>
  <si>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</si>
  <si>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</si>
  <si>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</si>
  <si>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</si>
  <si>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</si>
  <si>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</si>
  <si>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</si>
  <si>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</si>
  <si>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</si>
  <si>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</si>
  <si>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</si>
  <si>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</si>
  <si>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</si>
  <si>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</si>
  <si>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</si>
  <si>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</si>
  <si>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</si>
  <si>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</si>
  <si>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</si>
  <si>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</si>
  <si>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</si>
  <si>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</si>
  <si>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</si>
  <si>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</si>
  <si>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</si>
  <si>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</si>
  <si>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</si>
  <si>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</si>
  <si>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</si>
  <si>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</si>
  <si>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</si>
  <si>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</si>
  <si>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</si>
  <si>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</si>
  <si>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</si>
  <si>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</si>
  <si>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</si>
  <si>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</si>
  <si>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</si>
  <si>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</si>
  <si>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</si>
  <si>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</si>
  <si>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</si>
  <si>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</si>
  <si>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</si>
  <si>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</si>
  <si>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</si>
  <si>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</si>
  <si>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</si>
  <si>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</si>
  <si>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</si>
  <si>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</si>
  <si>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</si>
  <si>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</si>
  <si>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</si>
  <si>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</si>
  <si>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</si>
  <si>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</si>
  <si>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</si>
  <si>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</si>
  <si>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</si>
  <si>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</si>
  <si>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</si>
  <si>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</si>
  <si>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</si>
  <si>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</si>
  <si>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</si>
  <si>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</si>
  <si>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</si>
  <si>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</si>
  <si>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</si>
  <si>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</si>
  <si>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</si>
  <si>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</si>
  <si>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</si>
  <si>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</si>
  <si>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</si>
  <si>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</si>
  <si>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</si>
  <si>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</si>
  <si>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</si>
  <si>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</si>
  <si>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</si>
  <si>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</si>
  <si>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</si>
  <si>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</si>
  <si>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</si>
  <si>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</si>
  <si>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</si>
  <si>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</si>
  <si>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</si>
  <si>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</si>
  <si>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</si>
  <si>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</si>
  <si>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</si>
  <si>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</si>
  <si>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</si>
  <si>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</si>
  <si>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</si>
  <si>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</si>
  <si>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</si>
  <si>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</si>
  <si>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</si>
  <si>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</si>
  <si>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</si>
  <si>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</si>
  <si>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</si>
  <si>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</si>
  <si>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</si>
  <si>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</si>
  <si>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</si>
  <si>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</si>
  <si>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</si>
  <si>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</si>
  <si>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</si>
  <si>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</si>
  <si>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</si>
  <si>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</si>
  <si>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</si>
  <si>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</si>
  <si>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</si>
  <si>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</si>
  <si>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</si>
  <si>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</si>
  <si>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</si>
  <si>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</si>
  <si>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</si>
  <si>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</si>
  <si>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</si>
  <si>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</si>
  <si>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</si>
  <si>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</si>
  <si>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</si>
  <si>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</si>
  <si>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</si>
  <si>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</si>
  <si>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</si>
  <si>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</si>
  <si>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</si>
  <si>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</si>
  <si>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</si>
  <si>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</si>
  <si>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</si>
  <si>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</si>
  <si>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</si>
  <si>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</si>
  <si>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</si>
  <si>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</si>
  <si>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</si>
  <si>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</si>
  <si>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</si>
  <si>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</si>
  <si>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</si>
  <si>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</si>
  <si>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</si>
  <si>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</si>
  <si>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</si>
  <si>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</si>
  <si>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</si>
  <si>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</si>
  <si>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</si>
  <si>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</si>
  <si>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</si>
  <si>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</si>
  <si>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</si>
  <si>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</si>
  <si>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</si>
  <si>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</si>
  <si>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</si>
  <si>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</si>
  <si>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</si>
  <si>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</si>
  <si>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</si>
  <si>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</si>
  <si>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</si>
  <si>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</si>
  <si>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</si>
  <si>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</si>
  <si>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</si>
  <si>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</si>
  <si>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</si>
  <si>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</si>
  <si>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</si>
  <si>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</si>
  <si>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</si>
  <si>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</si>
  <si>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</si>
  <si>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</si>
  <si>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</si>
  <si>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</si>
  <si>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</si>
  <si>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</si>
  <si>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</si>
  <si>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</si>
  <si>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</si>
  <si>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</si>
  <si>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</si>
  <si>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</si>
  <si>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</si>
  <si>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</si>
  <si>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</si>
  <si>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</si>
  <si>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</si>
  <si>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</si>
  <si>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</si>
  <si>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</si>
  <si>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</si>
  <si>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</si>
  <si>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</si>
  <si>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</si>
  <si>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</si>
  <si>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</si>
  <si>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</si>
  <si>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</si>
  <si>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</si>
  <si>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</si>
  <si>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</si>
  <si>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</si>
  <si>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</si>
  <si>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</si>
  <si>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</si>
  <si>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</si>
  <si>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</si>
  <si>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</si>
  <si>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</si>
  <si>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</si>
  <si>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</si>
  <si>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</si>
  <si>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</si>
  <si>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</si>
  <si>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</si>
  <si>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</si>
  <si>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</si>
  <si>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</si>
  <si>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</si>
  <si>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</si>
  <si>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</si>
  <si>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</si>
  <si>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</si>
  <si>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</si>
  <si>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</si>
  <si>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</si>
  <si>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</si>
  <si>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</si>
  <si>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</si>
  <si>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</si>
  <si>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</si>
  <si>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</si>
  <si>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</si>
  <si>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</si>
  <si>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</si>
  <si>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</si>
  <si>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</si>
  <si>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</si>
  <si>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</si>
  <si>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</si>
  <si>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</si>
  <si>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</si>
  <si>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</si>
  <si>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</si>
  <si>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</si>
  <si>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</si>
  <si>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</si>
  <si>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</si>
  <si>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</si>
  <si>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</si>
  <si>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</si>
  <si>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</si>
  <si>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</si>
  <si>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</si>
  <si>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</si>
  <si>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</si>
  <si>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</si>
  <si>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</si>
  <si>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</si>
  <si>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</si>
  <si>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</si>
  <si>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</si>
  <si>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</si>
  <si>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</si>
  <si>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</si>
  <si>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</si>
  <si>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</si>
  <si>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</si>
  <si>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</si>
  <si>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</si>
  <si>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</si>
  <si>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</si>
  <si>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</si>
  <si>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</si>
  <si>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</si>
  <si>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</si>
  <si>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</si>
  <si>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</si>
  <si>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</si>
  <si>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</si>
  <si>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</si>
  <si>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</si>
  <si>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</si>
  <si>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</si>
  <si>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</si>
  <si>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</si>
  <si>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</si>
  <si>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</si>
  <si>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</si>
  <si>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</si>
  <si>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</si>
  <si>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</si>
  <si>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</si>
  <si>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</si>
  <si>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</si>
  <si>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</si>
  <si>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</si>
  <si>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</si>
  <si>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</si>
  <si>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</si>
  <si>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</si>
  <si>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</si>
  <si>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</si>
  <si>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</si>
  <si>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</si>
  <si>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</si>
  <si>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</si>
  <si>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</si>
  <si>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</si>
  <si>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</si>
  <si>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</si>
  <si>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</si>
  <si>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</si>
  <si>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</si>
  <si>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</si>
  <si>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</si>
  <si>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</si>
  <si>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</si>
  <si>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</si>
  <si>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</si>
  <si>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</si>
  <si>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</si>
  <si>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</si>
  <si>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</si>
  <si>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</si>
  <si>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</si>
  <si>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</si>
  <si>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</si>
  <si>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</si>
  <si>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</si>
  <si>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</si>
  <si>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</si>
  <si>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</si>
  <si>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</si>
  <si>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</si>
  <si>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</si>
  <si>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</si>
  <si>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</si>
  <si>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</si>
  <si>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</si>
  <si>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</si>
  <si>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</si>
  <si>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</si>
  <si>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</si>
  <si>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</si>
  <si>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</si>
  <si>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</si>
  <si>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</si>
  <si>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</si>
  <si>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</si>
  <si>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</si>
  <si>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</si>
  <si>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</si>
  <si>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</si>
  <si>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</si>
  <si>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</si>
  <si>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</si>
  <si>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</si>
  <si>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</si>
  <si>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</si>
  <si>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</si>
  <si>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</si>
  <si>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</si>
  <si>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</si>
  <si>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</si>
  <si>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</si>
  <si>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</si>
  <si>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</si>
  <si>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</si>
  <si>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</si>
  <si>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</si>
  <si>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</si>
  <si>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</si>
  <si>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</si>
  <si>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</si>
  <si>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</si>
  <si>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</si>
  <si>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</si>
  <si>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</si>
  <si>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</si>
  <si>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</si>
  <si>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</si>
  <si>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</si>
  <si>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</si>
  <si>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</si>
  <si>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</si>
  <si>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</si>
  <si>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</si>
  <si>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</si>
  <si>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</si>
  <si>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</si>
  <si>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</si>
  <si>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</si>
  <si>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</si>
  <si>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</si>
  <si>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</si>
  <si>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</si>
  <si>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</si>
  <si>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</si>
  <si>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</si>
  <si>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</si>
  <si>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</si>
  <si>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</si>
  <si>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</si>
  <si>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</si>
  <si>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</si>
  <si>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</si>
  <si>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</si>
  <si>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</si>
  <si>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</si>
  <si>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</si>
  <si>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</si>
  <si>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</si>
  <si>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</si>
  <si>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</si>
  <si>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</si>
  <si>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</si>
  <si>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</si>
  <si>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</si>
  <si>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</si>
  <si>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</si>
  <si>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</si>
  <si>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</si>
  <si>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</si>
  <si>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</si>
  <si>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</si>
  <si>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</si>
  <si>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</si>
  <si>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</si>
  <si>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</si>
  <si>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</si>
  <si>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</si>
  <si>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</si>
  <si>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</si>
  <si>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</si>
  <si>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</si>
  <si>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</si>
  <si>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</si>
  <si>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</si>
  <si>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</si>
  <si>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</si>
  <si>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</si>
  <si>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</si>
  <si>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</si>
  <si>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</si>
  <si>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</si>
  <si>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</si>
  <si>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</si>
  <si>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</si>
  <si>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</si>
  <si>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</si>
  <si>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</si>
  <si>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</si>
  <si>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</si>
  <si>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</si>
  <si>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</si>
  <si>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</si>
  <si>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</si>
  <si>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</si>
  <si>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</si>
  <si>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</si>
  <si>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</si>
  <si>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</si>
  <si>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</si>
  <si>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</si>
  <si>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</si>
  <si>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</si>
  <si>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</si>
  <si>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</si>
  <si>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</si>
  <si>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</si>
  <si>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</si>
  <si>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</si>
  <si>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</si>
  <si>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</si>
  <si>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</si>
  <si>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</si>
  <si>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</si>
  <si>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</si>
  <si>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</si>
  <si>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</si>
  <si>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</si>
  <si>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</si>
  <si>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</si>
  <si>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</si>
  <si>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</si>
  <si>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</si>
  <si>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</si>
  <si>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</si>
  <si>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</si>
  <si>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</si>
  <si>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</si>
  <si>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</si>
  <si>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</si>
  <si>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</si>
  <si>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</si>
  <si>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</si>
  <si>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</si>
  <si>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</si>
  <si>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</si>
  <si>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</si>
  <si>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</si>
  <si>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</si>
  <si>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</si>
  <si>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</si>
  <si>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</si>
  <si>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</si>
  <si>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</si>
  <si>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</si>
  <si>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</si>
  <si>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</si>
  <si>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</si>
  <si>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</si>
  <si>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</si>
  <si>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</si>
  <si>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</si>
  <si>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</si>
  <si>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</si>
  <si>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</si>
  <si>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</si>
  <si>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</si>
  <si>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</si>
  <si>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</si>
  <si>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</si>
  <si>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</si>
  <si>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</si>
  <si>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</si>
  <si>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</si>
  <si>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</si>
  <si>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</si>
  <si>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</si>
  <si>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</si>
  <si>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</si>
  <si>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</si>
  <si>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</si>
  <si>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</si>
  <si>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</si>
  <si>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</si>
  <si>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</si>
  <si>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</si>
  <si>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</si>
  <si>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</si>
  <si>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</si>
  <si>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</si>
  <si>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</si>
  <si>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</si>
  <si>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</si>
  <si>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</si>
  <si>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</si>
  <si>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</si>
  <si>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</si>
  <si>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</si>
  <si>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</si>
  <si>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</si>
  <si>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</si>
  <si>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</si>
  <si>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</si>
  <si>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</si>
  <si>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</si>
  <si>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</si>
  <si>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</si>
  <si>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</si>
  <si>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</si>
  <si>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</si>
  <si>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</si>
  <si>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</si>
  <si>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</si>
  <si>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</si>
  <si>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</si>
  <si>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</si>
  <si>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</si>
  <si>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</si>
  <si>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</si>
  <si>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</si>
  <si>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</si>
  <si>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</si>
  <si>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</si>
  <si>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</si>
  <si>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</si>
  <si>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</si>
  <si>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</si>
  <si>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</si>
  <si>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</si>
  <si>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</si>
  <si>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</si>
  <si>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</si>
  <si>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</si>
  <si>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</si>
  <si>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</si>
  <si>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</si>
  <si>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</si>
  <si>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</si>
  <si>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</si>
  <si>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</si>
  <si>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</si>
  <si>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</si>
  <si>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</si>
  <si>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</si>
  <si>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</si>
  <si>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</si>
  <si>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</si>
  <si>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</si>
  <si>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</si>
  <si>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</si>
  <si>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</si>
  <si>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</si>
  <si>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</si>
  <si>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</si>
  <si>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</si>
  <si>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</si>
  <si>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</si>
  <si>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</si>
  <si>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</si>
  <si>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</si>
  <si>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</si>
  <si>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</si>
  <si>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</si>
  <si>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</si>
  <si>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</si>
  <si>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</si>
  <si>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</si>
  <si>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</si>
  <si>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</si>
  <si>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</si>
  <si>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</si>
  <si>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</si>
  <si>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</si>
  <si>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</si>
  <si>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</si>
  <si>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</si>
  <si>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</si>
  <si>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</si>
  <si>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</si>
  <si>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</si>
  <si>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</si>
  <si>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</si>
  <si>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</si>
  <si>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</si>
  <si>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</si>
  <si>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</si>
  <si>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</si>
  <si>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</si>
  <si>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</si>
  <si>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</si>
  <si>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</si>
  <si>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</si>
  <si>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</si>
  <si>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</si>
  <si>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</si>
  <si>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</si>
  <si>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</si>
  <si>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</si>
  <si>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</si>
  <si>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</si>
  <si>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</si>
  <si>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</si>
  <si>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</si>
  <si>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</si>
  <si>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</si>
  <si>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</si>
  <si>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</si>
  <si>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</si>
  <si>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</si>
  <si>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</si>
  <si>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</si>
  <si>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</si>
  <si>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</si>
  <si>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</si>
  <si>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</si>
  <si>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</si>
  <si>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</si>
  <si>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</si>
  <si>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</si>
  <si>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</si>
  <si>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</si>
  <si>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</si>
  <si>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</si>
  <si>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</si>
  <si>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</si>
  <si>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</si>
  <si>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</si>
  <si>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</si>
  <si>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</si>
  <si>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</si>
  <si>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</si>
  <si>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</si>
  <si>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</si>
  <si>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</si>
  <si>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</si>
  <si>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</si>
  <si>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</si>
  <si>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</si>
  <si>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</si>
  <si>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</si>
  <si>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</si>
  <si>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</si>
  <si>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</si>
  <si>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</si>
  <si>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</si>
  <si>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</si>
  <si>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</si>
  <si>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</si>
  <si>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</si>
  <si>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</si>
  <si>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</si>
  <si>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</si>
  <si>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</si>
  <si>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</si>
  <si>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</si>
  <si>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</si>
  <si>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</si>
  <si>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</si>
  <si>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</si>
  <si>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</si>
  <si>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</si>
  <si>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</si>
  <si>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</si>
  <si>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</si>
  <si>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</si>
  <si>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</si>
  <si>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</si>
  <si>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</si>
  <si>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</si>
  <si>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</si>
  <si>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</si>
  <si>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</si>
  <si>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</si>
  <si>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</si>
  <si>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</si>
  <si>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</si>
  <si>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</si>
  <si>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</si>
  <si>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</si>
  <si>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</si>
  <si>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</si>
  <si>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</si>
  <si>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</si>
  <si>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</si>
  <si>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</si>
  <si>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</si>
  <si>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</si>
  <si>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</si>
  <si>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</si>
  <si>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</si>
  <si>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</si>
  <si>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</si>
  <si>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</si>
  <si>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</si>
  <si>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</si>
  <si>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</si>
  <si>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</si>
  <si>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</si>
  <si>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</si>
  <si>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</si>
  <si>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</si>
  <si>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</si>
  <si>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</si>
  <si>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</si>
  <si>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</si>
  <si>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</si>
  <si>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</si>
  <si>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</si>
  <si>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</si>
  <si>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</si>
  <si>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</si>
  <si>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</si>
  <si>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</si>
  <si>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</si>
  <si>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</si>
  <si>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</si>
  <si>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</si>
  <si>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</si>
  <si>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</si>
  <si>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</si>
  <si>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</si>
  <si>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</si>
  <si>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</si>
  <si>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</si>
  <si>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</si>
  <si>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</si>
  <si>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</si>
  <si>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</si>
  <si>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</si>
  <si>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</si>
  <si>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</si>
  <si>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</si>
  <si>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</si>
  <si>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</si>
  <si>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</si>
  <si>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</si>
  <si>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</si>
  <si>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</si>
  <si>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</si>
  <si>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</si>
  <si>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</si>
  <si>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</si>
  <si>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</si>
  <si>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</si>
  <si>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</si>
  <si>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</si>
  <si>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</si>
  <si>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</si>
  <si>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</si>
  <si>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</si>
  <si>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</si>
  <si>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</si>
  <si>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</si>
  <si>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</si>
  <si>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</si>
  <si>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</si>
  <si>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</si>
  <si>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</si>
  <si>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</si>
  <si>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</si>
  <si>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</si>
  <si>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</si>
  <si>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</si>
  <si>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</si>
  <si>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</si>
  <si>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</si>
  <si>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</si>
  <si>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</si>
  <si>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</si>
  <si>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</si>
  <si>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</si>
  <si>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</si>
  <si>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</si>
  <si>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</si>
  <si>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</si>
  <si>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</si>
  <si>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</si>
  <si>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</si>
  <si>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</si>
  <si>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</si>
  <si>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</si>
  <si>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</si>
  <si>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</si>
  <si>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</si>
  <si>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</si>
  <si>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</si>
  <si>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</si>
  <si>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</si>
  <si>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</si>
  <si>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</si>
  <si>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</si>
  <si>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</si>
  <si>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</si>
  <si>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</si>
  <si>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</si>
  <si>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</si>
  <si>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</si>
  <si>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</si>
  <si>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</si>
  <si>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</si>
  <si>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</si>
  <si>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</si>
  <si>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</si>
  <si>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</si>
  <si>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</si>
  <si>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</si>
  <si>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</si>
  <si>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</si>
  <si>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</si>
  <si>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</si>
  <si>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</si>
  <si>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</si>
  <si>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</si>
  <si>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</si>
  <si>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</si>
  <si>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</si>
  <si>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</si>
  <si>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</si>
  <si>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</si>
  <si>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</si>
  <si>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</si>
  <si>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</si>
  <si>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</si>
  <si>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</si>
  <si>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</si>
  <si>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</si>
  <si>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</si>
  <si>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</si>
  <si>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</si>
  <si>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</si>
  <si>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</si>
  <si>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</si>
  <si>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</si>
  <si>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</si>
  <si>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</si>
  <si>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</si>
  <si>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</si>
  <si>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</si>
  <si>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</si>
  <si>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</si>
  <si>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</si>
  <si>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</si>
  <si>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</si>
  <si>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</si>
  <si>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</si>
  <si>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</si>
  <si>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</si>
  <si>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</si>
  <si>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</si>
  <si>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</si>
  <si>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</si>
  <si>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</si>
  <si>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</si>
  <si>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</si>
  <si>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</si>
  <si>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</si>
  <si>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</si>
  <si>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</si>
  <si>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</si>
  <si>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</si>
  <si>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</si>
  <si>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</si>
  <si>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</si>
  <si>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</si>
  <si>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</si>
  <si>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</si>
  <si>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</si>
  <si>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</si>
  <si>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</si>
  <si>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</si>
  <si>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</si>
  <si>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</si>
  <si>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</si>
  <si>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</si>
  <si>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</si>
  <si>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</si>
  <si>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</si>
  <si>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</si>
  <si>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</si>
  <si>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</si>
  <si>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</si>
  <si>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</si>
  <si>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</si>
  <si>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</si>
  <si>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</si>
  <si>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</si>
  <si>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</si>
  <si>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</si>
  <si>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</si>
  <si>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</si>
  <si>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</si>
  <si>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</si>
  <si>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</si>
  <si>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</si>
  <si>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</si>
  <si>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</si>
  <si>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</si>
  <si>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</si>
  <si>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</si>
  <si>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</si>
  <si>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</si>
  <si>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</si>
  <si>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</si>
  <si>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</si>
  <si>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</si>
  <si>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</si>
  <si>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</si>
  <si>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</si>
  <si>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</si>
  <si>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</si>
  <si>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</si>
  <si>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</si>
  <si>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</si>
  <si>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</si>
  <si>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</si>
  <si>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</si>
  <si>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</si>
  <si>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</si>
  <si>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</si>
  <si>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</si>
  <si>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</si>
  <si>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</si>
  <si>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</si>
  <si>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</si>
  <si>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</si>
  <si>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</si>
  <si>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</si>
  <si>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</si>
  <si>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</si>
  <si>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</si>
  <si>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</si>
  <si>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</si>
  <si>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</si>
  <si>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</si>
  <si>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</si>
  <si>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</si>
  <si>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</si>
  <si>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</si>
  <si>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</si>
  <si>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</si>
  <si>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</si>
  <si>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</si>
  <si>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</si>
  <si>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</si>
  <si>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</si>
  <si>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</si>
  <si>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</si>
  <si>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</si>
  <si>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</si>
  <si>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</si>
  <si>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</si>
  <si>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</si>
  <si>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</si>
  <si>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</si>
  <si>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</si>
  <si>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</si>
  <si>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</si>
  <si>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</si>
  <si>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</si>
  <si>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</si>
  <si>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</si>
  <si>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</si>
  <si>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</si>
  <si>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</si>
  <si>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</si>
  <si>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</si>
  <si>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</si>
  <si>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</si>
  <si>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</si>
  <si>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</si>
  <si>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</si>
  <si>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</si>
  <si>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</si>
  <si>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</si>
  <si>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</si>
  <si>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</si>
  <si>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</si>
  <si>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</si>
  <si>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</si>
  <si>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</si>
  <si>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</si>
  <si>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</si>
  <si>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</si>
  <si>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</si>
  <si>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</si>
  <si>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</si>
  <si>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</si>
  <si>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</si>
  <si>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</si>
  <si>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</si>
  <si>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</si>
  <si>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</si>
  <si>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</si>
  <si>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</si>
  <si>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</si>
  <si>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</si>
  <si>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</si>
  <si>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</si>
  <si>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</si>
  <si>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</si>
  <si>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</si>
  <si>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</si>
  <si>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</si>
  <si>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</si>
  <si>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</si>
  <si>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</si>
  <si>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</si>
  <si>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</si>
  <si>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</si>
  <si>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</si>
  <si>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</si>
  <si>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</si>
  <si>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</si>
  <si>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</si>
  <si>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</si>
  <si>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</si>
  <si>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</si>
  <si>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</si>
  <si>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</si>
  <si>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</si>
  <si>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</si>
  <si>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</si>
  <si>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</si>
  <si>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</si>
  <si>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</si>
  <si>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</si>
  <si>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</si>
  <si>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</si>
  <si>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</si>
  <si>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</si>
  <si>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</si>
  <si>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</si>
  <si>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</si>
  <si>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</si>
  <si>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</si>
  <si>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</si>
  <si>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</si>
  <si>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</si>
  <si>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</si>
  <si>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</si>
  <si>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</si>
  <si>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</si>
  <si>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</si>
  <si>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</si>
  <si>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</si>
  <si>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</si>
  <si>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</si>
  <si>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</si>
  <si>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</si>
  <si>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</si>
  <si>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</si>
  <si>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</si>
  <si>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</si>
  <si>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</si>
  <si>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</si>
  <si>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</si>
  <si>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</si>
  <si>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</si>
  <si>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</si>
  <si>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</si>
  <si>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</si>
  <si>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</si>
  <si>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</si>
  <si>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</si>
  <si>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</si>
  <si>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</si>
  <si>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</si>
  <si>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</si>
  <si>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</si>
  <si>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</si>
  <si>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</si>
  <si>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</si>
  <si>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</si>
  <si>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</si>
  <si>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</si>
  <si>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</si>
  <si>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</si>
  <si>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</si>
  <si>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</si>
  <si>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</si>
  <si>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</si>
  <si>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</si>
  <si>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</si>
  <si>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</si>
  <si>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</si>
  <si>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</si>
  <si>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</si>
  <si>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</si>
  <si>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</si>
  <si>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</si>
  <si>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</si>
  <si>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</si>
  <si>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</si>
  <si>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</si>
  <si>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</si>
  <si>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</si>
  <si>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</si>
  <si>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</si>
  <si>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</si>
  <si>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</si>
  <si>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</si>
  <si>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</si>
  <si>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</si>
  <si>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</si>
  <si>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</si>
  <si>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</si>
  <si>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</si>
  <si>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</si>
  <si>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</si>
  <si>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</si>
  <si>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</si>
  <si>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</si>
  <si>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</si>
  <si>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</si>
  <si>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</si>
  <si>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</si>
  <si>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</si>
  <si>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</si>
  <si>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</si>
  <si>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</si>
  <si>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</si>
  <si>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</si>
  <si>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</si>
  <si>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</si>
  <si>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</si>
  <si>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</si>
  <si>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</si>
  <si>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</si>
  <si>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</si>
  <si>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</si>
  <si>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</si>
  <si>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</si>
  <si>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</si>
  <si>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</si>
  <si>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</si>
  <si>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</si>
  <si>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</si>
  <si>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</si>
  <si>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</si>
  <si>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</si>
  <si>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</si>
  <si>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</si>
  <si>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</si>
  <si>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</si>
  <si>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</si>
  <si>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</si>
  <si>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</si>
  <si>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</si>
  <si>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</si>
  <si>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</si>
  <si>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</si>
  <si>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</si>
  <si>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</si>
  <si>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</si>
  <si>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</si>
  <si>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</si>
  <si>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</si>
  <si>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</si>
  <si>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</si>
  <si>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</si>
  <si>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</si>
  <si>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</si>
  <si>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</si>
  <si>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</si>
  <si>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</si>
  <si>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</si>
  <si>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</si>
  <si>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</si>
  <si>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</si>
  <si>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</si>
  <si>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</si>
  <si>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</si>
  <si>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</si>
  <si>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</si>
  <si>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</si>
  <si>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</si>
  <si>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</si>
  <si>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</si>
  <si>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</si>
  <si>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</si>
  <si>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</si>
  <si>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</si>
  <si>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</si>
  <si>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</si>
  <si>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</si>
  <si>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</si>
  <si>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</si>
  <si>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</si>
  <si>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</si>
  <si>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</si>
  <si>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</si>
  <si>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</si>
  <si>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</si>
  <si>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</si>
  <si>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</si>
  <si>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</si>
  <si>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</si>
  <si>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</si>
  <si>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</si>
  <si>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</si>
  <si>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</si>
  <si>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</si>
  <si>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</si>
  <si>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</si>
  <si>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</si>
  <si>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</si>
  <si>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</si>
  <si>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</si>
  <si>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</si>
  <si>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</si>
  <si>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</si>
  <si>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</si>
  <si>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</si>
  <si>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</si>
  <si>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</si>
  <si>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</si>
  <si>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</si>
  <si>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</si>
  <si>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</si>
  <si>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</si>
  <si>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</si>
  <si>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</si>
  <si>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</si>
  <si>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</si>
  <si>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</si>
  <si>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</si>
  <si>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</si>
  <si>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</si>
  <si>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</si>
  <si>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</si>
  <si>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</si>
  <si>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</si>
  <si>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</si>
  <si>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</si>
  <si>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</si>
  <si>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</si>
  <si>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</si>
  <si>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</si>
  <si>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</si>
  <si>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</si>
  <si>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</si>
  <si>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</si>
  <si>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</si>
  <si>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</si>
  <si>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</si>
  <si>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</si>
  <si>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</si>
  <si>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</si>
  <si>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</si>
  <si>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</si>
  <si>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</si>
  <si>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</si>
  <si>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</si>
  <si>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</si>
  <si>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</si>
  <si>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</si>
  <si>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</si>
  <si>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</si>
  <si>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</si>
  <si>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</si>
  <si>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</si>
  <si>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</si>
  <si>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</si>
  <si>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</si>
  <si>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</si>
  <si>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</si>
  <si>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</si>
  <si>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</si>
  <si>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</si>
  <si>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</si>
  <si>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</si>
  <si>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</si>
  <si>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</si>
  <si>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</si>
  <si>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</si>
  <si>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</si>
  <si>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</si>
  <si>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</si>
  <si>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</si>
  <si>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</si>
  <si>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</si>
  <si>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</si>
  <si>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</si>
  <si>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</si>
  <si>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</si>
  <si>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</si>
  <si>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</si>
  <si>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</si>
  <si>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</si>
  <si>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</si>
  <si>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</si>
  <si>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</si>
  <si>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</si>
  <si>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</si>
  <si>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</si>
  <si>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</si>
  <si>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</si>
  <si>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</si>
  <si>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</si>
  <si>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</si>
  <si>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</si>
  <si>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</si>
  <si>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</si>
  <si>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</si>
  <si>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</si>
  <si>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</si>
  <si>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</si>
  <si>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</si>
  <si>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</si>
  <si>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</si>
  <si>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</si>
  <si>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</si>
  <si>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</si>
  <si>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</si>
  <si>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</si>
  <si>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</si>
  <si>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</si>
  <si>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</si>
  <si>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</si>
  <si>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</si>
  <si>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</si>
  <si>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</si>
  <si>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</si>
  <si>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</si>
  <si>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</si>
  <si>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</si>
  <si>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</si>
  <si>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</si>
  <si>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</si>
  <si>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</si>
  <si>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</si>
  <si>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</si>
  <si>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</si>
  <si>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</si>
  <si>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</si>
  <si>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</si>
  <si>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</si>
  <si>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</si>
  <si>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</si>
  <si>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</si>
  <si>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</si>
  <si>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</si>
  <si>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</si>
  <si>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</si>
  <si>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</si>
  <si>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</si>
  <si>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</si>
  <si>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</si>
  <si>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</si>
  <si>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</si>
  <si>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</si>
  <si>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</si>
  <si>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</si>
  <si>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</si>
  <si>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</si>
  <si>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</si>
  <si>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</si>
  <si>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</si>
  <si>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</si>
  <si>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</si>
  <si>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</si>
  <si>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</si>
  <si>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</si>
  <si>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</si>
  <si>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</si>
  <si>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</si>
  <si>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</si>
  <si>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</si>
  <si>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</si>
  <si>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</si>
  <si>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</si>
  <si>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</si>
  <si>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</si>
  <si>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</si>
  <si>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</si>
  <si>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</si>
  <si>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</si>
  <si>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</si>
  <si>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</si>
  <si>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</si>
  <si>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</si>
  <si>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</si>
  <si>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</si>
  <si>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</si>
  <si>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</si>
  <si>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</si>
  <si>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</si>
  <si>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</si>
  <si>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</si>
  <si>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</si>
  <si>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</si>
  <si>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</si>
  <si>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</si>
  <si>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</si>
  <si>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</si>
  <si>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</si>
  <si>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</si>
  <si>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</si>
  <si>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</si>
  <si>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</si>
  <si>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</si>
  <si>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</si>
  <si>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</si>
  <si>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</si>
  <si>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</si>
  <si>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</si>
  <si>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</si>
  <si>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</si>
  <si>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</si>
  <si>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</si>
  <si>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</si>
  <si>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</si>
  <si>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</si>
  <si>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</si>
  <si>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</si>
  <si>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</si>
  <si>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</si>
  <si>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</si>
  <si>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</si>
  <si>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</si>
  <si>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</si>
  <si>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</si>
  <si>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</si>
  <si>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</si>
  <si>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</si>
  <si>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</si>
  <si>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</si>
  <si>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</si>
  <si>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</si>
  <si>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</si>
  <si>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</si>
  <si>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</si>
  <si>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</si>
  <si>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</si>
  <si>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</si>
  <si>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</si>
  <si>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</si>
  <si>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</si>
  <si>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</si>
  <si>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</si>
  <si>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</si>
  <si>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</si>
  <si>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</si>
  <si>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</si>
  <si>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</si>
  <si>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</si>
  <si>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</si>
  <si>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</si>
  <si>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</si>
  <si>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</si>
  <si>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</si>
  <si>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</si>
  <si>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</si>
  <si>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</si>
  <si>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</si>
  <si>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</si>
  <si>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</si>
  <si>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</si>
  <si>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</si>
  <si>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</si>
  <si>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</si>
  <si>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</si>
  <si>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</si>
  <si>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</si>
  <si>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</si>
  <si>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</si>
  <si>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</si>
  <si>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</si>
  <si>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</si>
  <si>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</si>
  <si>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</si>
  <si>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</si>
  <si>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</si>
  <si>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</si>
  <si>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</si>
  <si>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</si>
  <si>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</si>
  <si>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</si>
  <si>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</si>
  <si>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</si>
  <si>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</si>
  <si>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</si>
  <si>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</si>
  <si>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</si>
  <si>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</si>
  <si>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</si>
  <si>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</si>
  <si>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</si>
  <si>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</si>
  <si>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</si>
  <si>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</si>
  <si>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</si>
  <si>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</si>
  <si>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</si>
  <si>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</si>
  <si>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</si>
  <si>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</si>
  <si>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</si>
  <si>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</si>
  <si>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</si>
  <si>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</si>
  <si>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</si>
  <si>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</si>
  <si>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</si>
  <si>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</si>
  <si>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</si>
  <si>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</si>
  <si>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</si>
  <si>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</si>
  <si>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</si>
  <si>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</si>
  <si>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</si>
  <si>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</si>
  <si>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</si>
  <si>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</si>
  <si>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</si>
  <si>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</si>
  <si>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</si>
  <si>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</si>
  <si>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</si>
  <si>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</si>
  <si>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</si>
  <si>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</si>
  <si>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</si>
  <si>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</si>
  <si>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</si>
  <si>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</si>
  <si>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</si>
  <si>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</si>
  <si>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</si>
  <si>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</si>
  <si>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</si>
  <si>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</si>
  <si>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</si>
  <si>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</si>
  <si>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</si>
  <si>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</si>
  <si>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</si>
  <si>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</si>
  <si>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</si>
  <si>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</si>
  <si>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</si>
  <si>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</si>
  <si>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</si>
  <si>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</si>
  <si>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</si>
  <si>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</si>
  <si>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</si>
  <si>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</si>
  <si>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</si>
  <si>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</si>
  <si>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</si>
  <si>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</si>
  <si>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</si>
  <si>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</si>
  <si>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</si>
  <si>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</si>
  <si>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</si>
  <si>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</si>
  <si>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</si>
  <si>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</si>
  <si>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</si>
  <si>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</si>
  <si>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</si>
  <si>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</si>
  <si>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</si>
  <si>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</si>
  <si>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</si>
  <si>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</si>
  <si>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</si>
  <si>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</si>
  <si>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</si>
  <si>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</si>
  <si>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</si>
  <si>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</si>
  <si>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</si>
  <si>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</si>
  <si>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</si>
  <si>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</si>
  <si>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</si>
  <si>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</si>
  <si>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</si>
  <si>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</si>
  <si>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</si>
  <si>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</si>
  <si>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</si>
  <si>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</si>
  <si>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</si>
  <si>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</si>
  <si>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</si>
  <si>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</si>
  <si>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</si>
  <si>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</si>
  <si>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</si>
  <si>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</si>
  <si>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</si>
  <si>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</si>
  <si>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</si>
  <si>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</si>
  <si>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</si>
  <si>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</si>
  <si>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</si>
  <si>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</si>
  <si>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</si>
  <si>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</si>
  <si>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</si>
  <si>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</si>
  <si>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</si>
  <si>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</si>
  <si>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</si>
  <si>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</si>
  <si>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</si>
  <si>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</si>
  <si>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</si>
  <si>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</si>
  <si>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</si>
  <si>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</si>
  <si>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</si>
  <si>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</si>
  <si>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</si>
  <si>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</si>
  <si>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</si>
  <si>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</si>
  <si>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</si>
  <si>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</si>
  <si>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</si>
  <si>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</si>
  <si>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</si>
  <si>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</si>
  <si>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</si>
  <si>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</si>
  <si>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</si>
  <si>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</si>
  <si>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</si>
  <si>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</si>
  <si>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</si>
  <si>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</si>
  <si>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</si>
  <si>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</si>
  <si>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</si>
  <si>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</si>
  <si>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</si>
  <si>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</si>
  <si>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</si>
  <si>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</si>
  <si>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</si>
  <si>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</si>
  <si>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</si>
  <si>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</si>
  <si>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</si>
  <si>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</si>
  <si>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</si>
  <si>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</si>
  <si>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</si>
  <si>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</si>
  <si>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</si>
  <si>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</si>
  <si>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</si>
  <si>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</si>
  <si>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</si>
  <si>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</si>
  <si>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</si>
  <si>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</si>
  <si>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</si>
  <si>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</si>
  <si>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</si>
  <si>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</si>
  <si>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</si>
  <si>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</si>
  <si>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</si>
  <si>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</si>
  <si>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</si>
  <si>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</si>
  <si>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</si>
  <si>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</si>
  <si>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</si>
  <si>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</si>
  <si>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</si>
  <si>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</si>
  <si>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</si>
  <si>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</si>
  <si>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</si>
  <si>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</si>
  <si>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</si>
  <si>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</si>
  <si>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</si>
  <si>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</si>
  <si>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</si>
  <si>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</si>
  <si>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</si>
  <si>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</si>
  <si>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</si>
  <si>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</si>
  <si>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</si>
  <si>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</si>
  <si>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</si>
  <si>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</si>
  <si>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</si>
  <si>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</si>
  <si>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</si>
  <si>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</si>
  <si>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</si>
  <si>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</si>
  <si>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</si>
  <si>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</si>
  <si>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</si>
  <si>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</si>
  <si>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</si>
  <si>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</si>
  <si>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</si>
  <si>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</si>
  <si>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</si>
  <si>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</si>
  <si>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</si>
  <si>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</si>
  <si>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</si>
  <si>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</si>
  <si>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</si>
  <si>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</si>
  <si>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</si>
  <si>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</si>
  <si>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</si>
  <si>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</si>
  <si>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</si>
  <si>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</si>
  <si>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</si>
  <si>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</si>
  <si>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</si>
  <si>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</si>
  <si>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</si>
  <si>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</si>
  <si>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</si>
  <si>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</si>
  <si>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</si>
  <si>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</si>
  <si>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</si>
  <si>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</si>
  <si>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</si>
  <si>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</si>
  <si>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</si>
  <si>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</si>
  <si>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</si>
  <si>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</si>
  <si>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</si>
  <si>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</si>
  <si>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</si>
  <si>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</si>
  <si>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</si>
  <si>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</si>
  <si>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</si>
  <si>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</si>
  <si>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</si>
  <si>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</si>
  <si>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</si>
  <si>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</si>
  <si>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</si>
  <si>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</si>
  <si>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</si>
  <si>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</si>
  <si>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</si>
  <si>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</si>
  <si>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</si>
  <si>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</si>
  <si>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</si>
  <si>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</si>
  <si>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</si>
  <si>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</si>
  <si>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</si>
  <si>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</si>
  <si>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</si>
  <si>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</si>
  <si>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</si>
  <si>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</si>
  <si>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</si>
  <si>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</si>
  <si>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</si>
  <si>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</si>
  <si>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</si>
  <si>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</si>
  <si>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</si>
  <si>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</si>
  <si>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</si>
  <si>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</si>
  <si>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</si>
  <si>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</si>
  <si>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</si>
  <si>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</si>
  <si>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</si>
  <si>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</si>
  <si>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</si>
  <si>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</si>
  <si>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</si>
  <si>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</si>
  <si>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</si>
  <si>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</si>
  <si>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</si>
  <si>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</si>
  <si>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</si>
  <si>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</si>
  <si>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</si>
  <si>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</si>
  <si>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</si>
  <si>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</si>
  <si>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</si>
  <si>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</si>
  <si>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</si>
  <si>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</si>
  <si>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</si>
  <si>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</si>
  <si>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</si>
  <si>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</si>
  <si>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</si>
  <si>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</si>
  <si>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</si>
  <si>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</si>
  <si>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</si>
  <si>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</si>
  <si>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</si>
  <si>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</si>
  <si>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</si>
  <si>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</si>
  <si>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</si>
  <si>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</si>
  <si>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</si>
  <si>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</si>
  <si>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</si>
  <si>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</si>
  <si>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</si>
  <si>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</si>
  <si>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</si>
  <si>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</si>
  <si>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</si>
  <si>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</si>
  <si>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</si>
  <si>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</si>
  <si>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</si>
  <si>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</si>
  <si>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</si>
  <si>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</si>
  <si>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</si>
  <si>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</si>
  <si>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</si>
  <si>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</si>
  <si>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</si>
  <si>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</si>
  <si>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</si>
  <si>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</si>
  <si>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</si>
  <si>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</si>
  <si>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</si>
  <si>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</si>
  <si>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</si>
  <si>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</si>
  <si>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</si>
  <si>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</si>
  <si>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</si>
  <si>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</si>
  <si>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</si>
  <si>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</si>
  <si>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</si>
  <si>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</si>
  <si>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</si>
  <si>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</si>
  <si>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</si>
  <si>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</si>
  <si>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</si>
  <si>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</si>
  <si>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</si>
  <si>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</si>
  <si>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</si>
  <si>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</si>
  <si>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</si>
  <si>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</si>
  <si>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</si>
  <si>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</si>
  <si>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</si>
  <si>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</si>
  <si>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</si>
  <si>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</si>
  <si>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</si>
  <si>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</si>
  <si>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</si>
  <si>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</si>
  <si>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</si>
  <si>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</si>
  <si>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</si>
  <si>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</si>
  <si>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</si>
  <si>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</si>
  <si>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</si>
  <si>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</si>
  <si>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</si>
  <si>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</si>
  <si>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</si>
  <si>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</si>
  <si>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</si>
  <si>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</si>
  <si>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</si>
  <si>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</si>
  <si>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</si>
  <si>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</si>
  <si>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</si>
  <si>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</si>
  <si>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</si>
  <si>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</si>
  <si>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</si>
  <si>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</si>
  <si>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</si>
  <si>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</si>
  <si>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</si>
  <si>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</si>
  <si>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</si>
  <si>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</si>
  <si>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</si>
  <si>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</si>
  <si>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</si>
  <si>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</si>
  <si>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</si>
  <si>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</si>
  <si>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</si>
  <si>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</si>
  <si>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</si>
  <si>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</si>
  <si>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</si>
  <si>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</si>
  <si>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</si>
  <si>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</si>
  <si>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</si>
  <si>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</si>
  <si>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</si>
  <si>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</si>
  <si>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</si>
  <si>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</si>
  <si>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</si>
  <si>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</si>
  <si>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</si>
  <si>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</si>
  <si>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</si>
  <si>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</si>
  <si>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</si>
  <si>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</si>
  <si>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</si>
  <si>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</si>
  <si>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</si>
  <si>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</si>
  <si>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</si>
  <si>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</si>
  <si>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</si>
  <si>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</si>
  <si>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</si>
  <si>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</si>
  <si>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</si>
  <si>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</si>
  <si>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</si>
  <si>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</si>
  <si>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</si>
  <si>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</si>
  <si>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</si>
  <si>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</si>
  <si>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</si>
  <si>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</si>
  <si>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</si>
  <si>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</si>
  <si>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</si>
  <si>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</si>
  <si>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</si>
  <si>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</si>
  <si>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</si>
  <si>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</si>
  <si>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</si>
  <si>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</si>
  <si>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</si>
  <si>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</si>
  <si>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</si>
  <si>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</si>
  <si>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</si>
  <si>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</si>
  <si>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</si>
  <si>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</si>
  <si>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</si>
  <si>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</si>
  <si>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</si>
  <si>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</si>
  <si>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</si>
  <si>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</si>
  <si>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</si>
  <si>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</si>
  <si>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</si>
  <si>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</si>
  <si>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</si>
  <si>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</si>
  <si>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</si>
  <si>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</si>
  <si>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</si>
  <si>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</si>
  <si>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</si>
  <si>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</si>
  <si>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</si>
  <si>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</si>
  <si>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</si>
  <si>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</si>
  <si>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</si>
  <si>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</si>
  <si>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</si>
  <si>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</si>
  <si>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</si>
  <si>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</si>
  <si>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</si>
  <si>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</si>
  <si>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</si>
  <si>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</si>
  <si>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</si>
  <si>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</si>
  <si>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</si>
  <si>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</si>
  <si>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</si>
  <si>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</si>
  <si>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</si>
  <si>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</si>
  <si>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</si>
  <si>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</si>
  <si>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</si>
  <si>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</si>
  <si>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</si>
  <si>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</si>
  <si>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</si>
  <si>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</si>
  <si>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</si>
  <si>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</si>
  <si>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</si>
  <si>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</si>
  <si>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</si>
  <si>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</si>
  <si>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</si>
  <si>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</si>
  <si>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</si>
  <si>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</si>
  <si>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</si>
  <si>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</si>
  <si>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</si>
  <si>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</si>
  <si>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</si>
  <si>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</si>
  <si>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</si>
  <si>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</si>
  <si>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</si>
  <si>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</si>
  <si>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</si>
  <si>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</si>
  <si>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</si>
  <si>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</si>
  <si>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</si>
  <si>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</si>
  <si>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</si>
  <si>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</si>
  <si>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</si>
  <si>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</si>
  <si>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</si>
  <si>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</si>
  <si>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</si>
  <si>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</si>
  <si>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</si>
  <si>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</si>
  <si>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</si>
  <si>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</si>
  <si>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</si>
  <si>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</si>
  <si>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</si>
  <si>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</si>
  <si>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</si>
  <si>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</si>
  <si>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</si>
  <si>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</si>
  <si>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</si>
  <si>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</si>
  <si>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</si>
  <si>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</si>
  <si>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</si>
  <si>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</si>
  <si>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</si>
  <si>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</si>
  <si>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</si>
  <si>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</si>
  <si>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</si>
  <si>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</si>
  <si>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</si>
  <si>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</si>
  <si>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</si>
  <si>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</si>
  <si>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</si>
  <si>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</si>
  <si>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</si>
  <si>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</si>
  <si>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</si>
  <si>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</si>
  <si>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</si>
  <si>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</si>
  <si>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</si>
  <si>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</si>
  <si>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</si>
  <si>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</si>
  <si>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</si>
  <si>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</si>
  <si>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</si>
  <si>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</si>
  <si>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</si>
  <si>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</si>
  <si>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</si>
  <si>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</si>
  <si>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</si>
  <si>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</si>
  <si>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</si>
  <si>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</si>
  <si>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</si>
  <si>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</si>
  <si>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</si>
  <si>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</si>
  <si>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</si>
  <si>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</si>
  <si>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</si>
  <si>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</si>
  <si>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</si>
  <si>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</si>
  <si>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</si>
  <si>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</si>
  <si>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</si>
  <si>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</si>
  <si>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</si>
  <si>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</si>
  <si>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</si>
  <si>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</si>
  <si>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</si>
  <si>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</si>
  <si>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</si>
  <si>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</si>
  <si>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</si>
  <si>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</si>
  <si>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</si>
  <si>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</si>
  <si>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</si>
  <si>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</si>
  <si>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</si>
  <si>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</si>
  <si>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</si>
  <si>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</si>
  <si>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</si>
  <si>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</si>
  <si>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</si>
  <si>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</si>
  <si>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</si>
  <si>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</si>
  <si>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</si>
  <si>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</si>
  <si>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</si>
  <si>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</si>
  <si>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</si>
  <si>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</si>
  <si>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</si>
  <si>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</si>
  <si>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</si>
  <si>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</si>
  <si>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</si>
  <si>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</si>
  <si>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</si>
  <si>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</si>
  <si>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</si>
  <si>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</si>
  <si>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</si>
  <si>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</si>
  <si>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</si>
  <si>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</si>
  <si>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</si>
  <si>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</si>
  <si>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</si>
  <si>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</si>
  <si>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</si>
  <si>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</si>
  <si>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</si>
  <si>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</si>
  <si>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</si>
  <si>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</si>
  <si>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</si>
  <si>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</si>
  <si>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</si>
  <si>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</si>
  <si>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</si>
  <si>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</si>
  <si>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</si>
  <si>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</si>
  <si>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</si>
  <si>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</si>
  <si>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</si>
  <si>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</si>
  <si>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</si>
  <si>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</si>
  <si>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</si>
  <si>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</si>
  <si>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</si>
  <si>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</si>
  <si>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</si>
  <si>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</si>
  <si>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</si>
  <si>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</si>
  <si>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</si>
  <si>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</si>
  <si>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</si>
  <si>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</si>
  <si>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</si>
  <si>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</si>
  <si>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</si>
  <si>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</si>
  <si>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</si>
  <si>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</si>
  <si>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</si>
  <si>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</si>
  <si>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</si>
  <si>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</si>
  <si>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</si>
  <si>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</si>
  <si>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</si>
  <si>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</si>
  <si>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</si>
  <si>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</si>
  <si>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</si>
  <si>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</si>
  <si>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</si>
  <si>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</si>
  <si>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</si>
  <si>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</si>
  <si>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</si>
  <si>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</si>
  <si>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</si>
  <si>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</si>
  <si>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</si>
  <si>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</si>
  <si>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</si>
  <si>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</si>
  <si>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</si>
  <si>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</si>
  <si>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</si>
  <si>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</si>
  <si>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</si>
  <si>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</si>
  <si>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</si>
  <si>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</si>
  <si>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</si>
  <si>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</si>
  <si>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</si>
  <si>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</si>
  <si>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</si>
  <si>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</si>
  <si>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</si>
  <si>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</si>
  <si>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</si>
  <si>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</si>
  <si>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</si>
  <si>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</si>
  <si>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</si>
  <si>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</si>
  <si>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</si>
  <si>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</si>
  <si>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</si>
  <si>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</si>
  <si>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</si>
  <si>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</si>
  <si>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</si>
  <si>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</si>
  <si>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</si>
  <si>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</si>
  <si>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</si>
  <si>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</si>
  <si>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</si>
  <si>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</si>
  <si>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</si>
  <si>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</si>
  <si>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</si>
  <si>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</si>
  <si>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</si>
  <si>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</si>
  <si>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</si>
  <si>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</si>
  <si>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</si>
  <si>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</si>
  <si>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</si>
  <si>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</si>
  <si>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</si>
  <si>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</si>
  <si>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</si>
  <si>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</si>
  <si>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</si>
  <si>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</si>
  <si>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</si>
  <si>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</si>
  <si>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</si>
  <si>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</si>
  <si>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</si>
  <si>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</si>
  <si>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</si>
  <si>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</si>
  <si>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</si>
  <si>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</si>
  <si>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</si>
  <si>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</si>
  <si>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</si>
  <si>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</si>
  <si>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</si>
  <si>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</si>
  <si>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</si>
  <si>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</si>
  <si>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</si>
  <si>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</si>
  <si>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</si>
  <si>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</si>
  <si>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</si>
  <si>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</si>
  <si>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</si>
  <si>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</si>
  <si>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</si>
  <si>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</si>
  <si>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</si>
  <si>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</si>
  <si>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</si>
  <si>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</si>
  <si>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</si>
  <si>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</si>
  <si>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</si>
  <si>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</si>
  <si>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</si>
  <si>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</si>
  <si>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</si>
  <si>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</si>
  <si>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</si>
  <si>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</si>
  <si>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</si>
  <si>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</si>
  <si>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</si>
  <si>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</si>
  <si>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</si>
  <si>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</si>
  <si>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</si>
  <si>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</si>
  <si>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</si>
  <si>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</si>
  <si>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</si>
  <si>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</si>
  <si>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</si>
  <si>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</si>
  <si>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</si>
  <si>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</si>
  <si>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</si>
  <si>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</si>
  <si>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</si>
  <si>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</si>
  <si>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</si>
  <si>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</si>
  <si>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</si>
  <si>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</si>
  <si>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</si>
  <si>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</si>
  <si>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</si>
  <si>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</si>
  <si>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</si>
  <si>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</si>
  <si>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</si>
  <si>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</si>
  <si>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</si>
  <si>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</si>
  <si>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</si>
  <si>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</si>
  <si>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</si>
  <si>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</si>
  <si>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</si>
  <si>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</si>
  <si>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</si>
  <si>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</si>
  <si>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</si>
  <si>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</si>
  <si>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</si>
  <si>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</si>
  <si>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</si>
  <si>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</si>
  <si>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</si>
  <si>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</si>
  <si>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</si>
  <si>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</si>
  <si>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</si>
  <si>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</si>
  <si>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</si>
  <si>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</si>
  <si>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</si>
  <si>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</si>
  <si>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</si>
  <si>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</si>
  <si>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</si>
  <si>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</si>
  <si>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</si>
  <si>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</si>
  <si>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</si>
  <si>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</si>
  <si>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</si>
  <si>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</si>
  <si>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</si>
  <si>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</si>
  <si>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</si>
  <si>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</si>
  <si>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</si>
  <si>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</si>
  <si>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</si>
  <si>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</si>
  <si>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</si>
  <si>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</si>
  <si>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</si>
  <si>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</si>
  <si>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</si>
  <si>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</si>
  <si>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</si>
  <si>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</si>
  <si>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</si>
  <si>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</si>
  <si>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</si>
  <si>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</si>
  <si>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</si>
  <si>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</si>
  <si>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</si>
  <si>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</si>
  <si>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</si>
  <si>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</si>
  <si>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</si>
  <si>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</si>
  <si>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</si>
  <si>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</si>
  <si>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</si>
  <si>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</si>
  <si>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</si>
  <si>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</si>
  <si>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</si>
  <si>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</si>
  <si>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</si>
  <si>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</si>
  <si>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</si>
  <si>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</si>
  <si>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</si>
  <si>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</si>
  <si>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</si>
  <si>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</si>
  <si>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</si>
  <si>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</si>
  <si>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</si>
  <si>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</si>
  <si>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</si>
  <si>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</si>
  <si>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</si>
  <si>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</si>
  <si>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</si>
  <si>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</si>
  <si>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</si>
  <si>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</si>
  <si>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</si>
  <si>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</si>
  <si>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</si>
  <si>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</si>
  <si>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</si>
  <si>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</si>
  <si>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</si>
  <si>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</si>
  <si>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</si>
  <si>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</si>
  <si>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</si>
  <si>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</si>
  <si>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</si>
  <si>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</si>
  <si>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</si>
  <si>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</si>
  <si>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</si>
  <si>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</si>
  <si>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</si>
  <si>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</si>
  <si>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</si>
  <si>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</si>
  <si>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</si>
  <si>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</si>
  <si>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</si>
  <si>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</si>
  <si>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</si>
  <si>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</si>
  <si>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</si>
  <si>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</si>
  <si>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</si>
  <si>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</si>
  <si>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</si>
  <si>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</si>
  <si>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</si>
  <si>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</si>
  <si>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</si>
  <si>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</si>
  <si>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</si>
  <si>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</si>
  <si>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</si>
  <si>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</si>
  <si>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</si>
  <si>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</si>
  <si>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</si>
  <si>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</si>
  <si>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</si>
  <si>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</si>
  <si>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</si>
  <si>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</si>
  <si>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</si>
  <si>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</si>
  <si>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</si>
  <si>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</si>
  <si>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</si>
  <si>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</si>
  <si>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</si>
  <si>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</si>
  <si>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</si>
  <si>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</si>
  <si>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</si>
  <si>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</si>
  <si>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</si>
  <si>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</si>
  <si>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</si>
  <si>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</si>
  <si>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</si>
  <si>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</si>
  <si>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</si>
  <si>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</si>
  <si>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</si>
  <si>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</si>
  <si>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</si>
  <si>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</si>
  <si>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</si>
  <si>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</si>
  <si>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</si>
  <si>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</si>
  <si>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</si>
  <si>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</si>
  <si>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</si>
  <si>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</si>
  <si>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</si>
  <si>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</si>
  <si>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</si>
  <si>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</si>
  <si>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</si>
  <si>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</si>
  <si>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</si>
  <si>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</si>
  <si>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</si>
  <si>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</si>
  <si>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</si>
  <si>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</si>
  <si>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</si>
  <si>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</si>
  <si>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</si>
  <si>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</si>
  <si>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</si>
  <si>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</si>
  <si>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</si>
  <si>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</si>
  <si>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</si>
  <si>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</si>
  <si>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</si>
  <si>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</si>
  <si>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</si>
  <si>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</si>
  <si>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</si>
  <si>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</si>
  <si>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</si>
  <si>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</si>
  <si>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</si>
  <si>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</si>
  <si>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</si>
  <si>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</si>
  <si>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</si>
  <si>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</si>
  <si>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</si>
  <si>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</si>
  <si>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</si>
  <si>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</si>
  <si>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</si>
  <si>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</si>
  <si>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</si>
  <si>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</si>
  <si>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</si>
  <si>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</si>
  <si>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</si>
  <si>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</si>
  <si>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</si>
  <si>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</si>
  <si>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</si>
  <si>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</si>
  <si>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</si>
  <si>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</si>
  <si>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</si>
  <si>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</si>
  <si>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</si>
  <si>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</si>
  <si>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</si>
  <si>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</si>
  <si>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</si>
  <si>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</si>
  <si>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</si>
  <si>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</si>
  <si>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</si>
  <si>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</si>
  <si>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</si>
  <si>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</si>
  <si>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</si>
  <si>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</si>
  <si>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</si>
  <si>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</si>
  <si>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</si>
  <si>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</si>
  <si>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</si>
  <si>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</si>
  <si>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</si>
  <si>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</si>
  <si>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</si>
  <si>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</si>
  <si>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</si>
  <si>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</si>
  <si>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</si>
  <si>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</si>
  <si>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</si>
  <si>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</si>
  <si>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</si>
  <si>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</si>
  <si>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</si>
  <si>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</si>
  <si>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</si>
  <si>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</si>
  <si>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</si>
  <si>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</si>
  <si>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</si>
  <si>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</si>
  <si>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</si>
  <si>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</si>
  <si>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</si>
  <si>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</si>
  <si>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</si>
  <si>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</si>
  <si>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</si>
  <si>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</si>
  <si>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</si>
  <si>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</si>
  <si>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</si>
  <si>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</si>
  <si>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</si>
  <si>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</si>
  <si>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</si>
  <si>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</si>
  <si>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</si>
  <si>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</si>
  <si>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</si>
  <si>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</si>
  <si>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</si>
  <si>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</si>
  <si>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</si>
  <si>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</si>
  <si>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</si>
  <si>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</si>
  <si>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</si>
  <si>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</si>
  <si>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</si>
  <si>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</si>
  <si>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</si>
  <si>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</si>
  <si>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</si>
  <si>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</si>
  <si>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</si>
  <si>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</si>
  <si>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</si>
  <si>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</si>
  <si>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</si>
  <si>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</si>
  <si>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</si>
  <si>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</si>
  <si>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</si>
  <si>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</si>
  <si>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</si>
  <si>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</si>
  <si>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</si>
  <si>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</si>
  <si>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</si>
  <si>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</si>
  <si>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</si>
  <si>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</si>
  <si>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</si>
  <si>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</si>
  <si>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</si>
  <si>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</si>
  <si>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</si>
  <si>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</si>
  <si>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</si>
  <si>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</si>
  <si>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</si>
  <si>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</si>
  <si>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</si>
  <si>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</si>
  <si>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</si>
  <si>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</si>
  <si>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</si>
  <si>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</si>
  <si>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</si>
  <si>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</si>
  <si>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</si>
  <si>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</si>
  <si>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</si>
  <si>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</si>
  <si>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</si>
  <si>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</si>
  <si>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</si>
  <si>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</si>
  <si>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</si>
  <si>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</si>
  <si>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</si>
  <si>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</si>
  <si>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</si>
  <si>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</si>
  <si>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</si>
  <si>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</si>
  <si>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</si>
  <si>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</si>
  <si>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</si>
  <si>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</si>
  <si>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</si>
  <si>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</si>
  <si>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</si>
  <si>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</si>
  <si>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</si>
  <si>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</si>
  <si>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</si>
  <si>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</si>
  <si>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</si>
  <si>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</si>
  <si>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</si>
  <si>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</si>
  <si>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</si>
  <si>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</si>
  <si>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</si>
  <si>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</si>
  <si>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</si>
  <si>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</si>
  <si>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</si>
  <si>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</si>
  <si>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</si>
  <si>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</si>
  <si>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</si>
  <si>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</si>
  <si>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</si>
  <si>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</si>
  <si>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</si>
  <si>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</si>
  <si>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</si>
  <si>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</si>
  <si>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</si>
  <si>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</si>
  <si>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</si>
  <si>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</si>
  <si>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</si>
  <si>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</si>
  <si>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</si>
  <si>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</si>
  <si>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</si>
  <si>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</si>
  <si>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</si>
  <si>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</si>
  <si>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</si>
  <si>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</si>
  <si>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</si>
  <si>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</si>
  <si>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</si>
  <si>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</si>
  <si>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</si>
  <si>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</si>
  <si>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</si>
  <si>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</si>
  <si>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</si>
  <si>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</si>
  <si>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</si>
  <si>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</si>
  <si>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</si>
  <si>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</si>
  <si>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</si>
  <si>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</si>
  <si>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</si>
  <si>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</si>
  <si>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</si>
  <si>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</si>
  <si>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</si>
  <si>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</si>
  <si>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</si>
  <si>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</si>
  <si>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</si>
  <si>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</si>
  <si>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</si>
  <si>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</si>
  <si>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</si>
  <si>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</si>
  <si>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</si>
  <si>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</si>
  <si>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</si>
  <si>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</si>
  <si>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</si>
  <si>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</si>
  <si>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</si>
  <si>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</si>
  <si>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</si>
  <si>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</si>
  <si>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</si>
  <si>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</si>
  <si>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</si>
  <si>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</si>
  <si>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</si>
  <si>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</si>
  <si>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</si>
  <si>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</si>
  <si>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</si>
  <si>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</si>
  <si>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</si>
  <si>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</si>
  <si>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</si>
  <si>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</si>
  <si>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</si>
  <si>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</si>
  <si>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</si>
  <si>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</si>
  <si>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</si>
  <si>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</si>
  <si>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</si>
  <si>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</si>
  <si>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</si>
  <si>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</si>
  <si>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</si>
  <si>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</si>
  <si>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</si>
  <si>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</si>
  <si>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</si>
  <si>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</si>
  <si>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</si>
  <si>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</si>
  <si>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</si>
  <si>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</si>
  <si>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</si>
  <si>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</si>
  <si>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</si>
  <si>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</si>
  <si>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</si>
  <si>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</si>
  <si>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</si>
  <si>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</si>
  <si>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</si>
  <si>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</si>
  <si>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</si>
  <si>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</si>
  <si>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</si>
  <si>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</si>
  <si>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</si>
  <si>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</si>
  <si>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</si>
  <si>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</si>
  <si>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</si>
  <si>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</si>
  <si>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</si>
  <si>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</si>
  <si>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</si>
  <si>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</si>
  <si>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</si>
  <si>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</si>
  <si>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</si>
  <si>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</si>
  <si>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</si>
  <si>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</si>
  <si>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</si>
  <si>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</si>
  <si>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</si>
  <si>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</si>
  <si>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</si>
  <si>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</si>
  <si>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</si>
  <si>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</si>
  <si>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</si>
  <si>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</si>
  <si>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</si>
  <si>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</si>
  <si>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</si>
  <si>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</si>
  <si>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</si>
  <si>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</si>
  <si>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</si>
  <si>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</si>
  <si>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</si>
  <si>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</si>
  <si>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</si>
  <si>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</si>
  <si>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</si>
  <si>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</si>
  <si>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</si>
  <si>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</si>
  <si>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</si>
  <si>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</si>
  <si>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</si>
  <si>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</si>
  <si>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</si>
  <si>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</si>
  <si>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</si>
  <si>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</si>
  <si>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</si>
  <si>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</si>
  <si>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</si>
  <si>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</si>
  <si>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</si>
  <si>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</si>
  <si>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</si>
  <si>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</si>
  <si>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</si>
  <si>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</si>
  <si>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</si>
  <si>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</si>
  <si>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</si>
  <si>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</si>
  <si>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</si>
  <si>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</si>
  <si>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</si>
  <si>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</si>
  <si>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</si>
  <si>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</si>
  <si>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</si>
  <si>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</si>
  <si>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</si>
  <si>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</si>
  <si>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</si>
  <si>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</si>
  <si>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</si>
  <si>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</si>
  <si>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</si>
  <si>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</si>
  <si>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</si>
  <si>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</si>
  <si>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</si>
  <si>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</si>
  <si>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</si>
  <si>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</si>
  <si>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</si>
  <si>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</si>
  <si>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</si>
  <si>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</si>
  <si>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</si>
  <si>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</si>
  <si>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</si>
  <si>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</si>
  <si>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</si>
  <si>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</si>
  <si>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</si>
  <si>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</si>
  <si>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</si>
  <si>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</si>
  <si>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</si>
  <si>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</si>
  <si>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</si>
  <si>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</si>
  <si>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</si>
  <si>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</si>
  <si>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</si>
  <si>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</si>
  <si>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</si>
  <si>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</si>
  <si>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</si>
  <si>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</si>
  <si>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</si>
  <si>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</si>
  <si>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</si>
  <si>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</si>
  <si>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</si>
  <si>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</si>
  <si>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</si>
  <si>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</si>
  <si>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</si>
  <si>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</si>
  <si>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</si>
  <si>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</si>
  <si>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</si>
  <si>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</si>
  <si>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</si>
  <si>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</si>
  <si>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</si>
  <si>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</si>
  <si>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</si>
  <si>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</si>
  <si>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</si>
  <si>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</si>
  <si>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</si>
  <si>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</si>
  <si>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</si>
  <si>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</si>
  <si>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</si>
  <si>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</si>
  <si>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</si>
  <si>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</si>
  <si>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</si>
  <si>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</si>
  <si>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</si>
  <si>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</si>
  <si>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</si>
  <si>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</si>
  <si>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</si>
  <si>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</si>
  <si>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</si>
  <si>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</si>
  <si>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</si>
  <si>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</si>
  <si>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</si>
  <si>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</si>
  <si>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</si>
  <si>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</si>
  <si>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</si>
  <si>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</si>
  <si>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</si>
  <si>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</si>
  <si>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</si>
  <si>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</si>
  <si>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</si>
  <si>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</si>
  <si>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</si>
  <si>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</si>
  <si>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</si>
  <si>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</si>
  <si>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</si>
  <si>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</si>
  <si>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</si>
  <si>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</si>
  <si>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</si>
  <si>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</si>
  <si>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</si>
  <si>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</si>
  <si>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</si>
  <si>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</si>
  <si>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</si>
  <si>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</si>
  <si>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</si>
  <si>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</si>
  <si>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</si>
  <si>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</si>
  <si>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</si>
  <si>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</si>
  <si>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</si>
  <si>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</si>
  <si>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</si>
  <si>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</si>
  <si>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</si>
  <si>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</si>
  <si>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</si>
  <si>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</si>
  <si>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</si>
  <si>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</si>
  <si>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</si>
  <si>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</si>
  <si>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</si>
  <si>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</si>
  <si>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</si>
  <si>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</si>
  <si>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</si>
  <si>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</si>
  <si>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</si>
  <si>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</si>
  <si>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</si>
  <si>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</si>
  <si>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</si>
  <si>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</si>
  <si>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</si>
  <si>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</si>
  <si>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</si>
  <si>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</si>
  <si>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</si>
  <si>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</si>
  <si>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</si>
  <si>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</si>
  <si>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</si>
  <si>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</si>
  <si>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</si>
  <si>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</si>
  <si>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</si>
  <si>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</si>
  <si>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</si>
  <si>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</si>
  <si>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</si>
  <si>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</si>
  <si>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</si>
  <si>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</si>
  <si>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</si>
  <si>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</si>
  <si>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</si>
  <si>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</si>
  <si>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</si>
  <si>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</si>
  <si>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</si>
  <si>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</si>
  <si>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</si>
  <si>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</si>
  <si>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</si>
  <si>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</si>
  <si>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</si>
  <si>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</si>
  <si>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</si>
  <si>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</si>
  <si>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</si>
  <si>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</si>
  <si>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</si>
  <si>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</si>
  <si>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</si>
  <si>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</si>
  <si>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</si>
  <si>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</si>
  <si>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</si>
  <si>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</si>
  <si>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</si>
  <si>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</si>
  <si>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</si>
  <si>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</si>
  <si>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</si>
  <si>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</si>
  <si>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</si>
  <si>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</si>
  <si>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</si>
  <si>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</si>
  <si>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</si>
  <si>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</si>
  <si>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</si>
  <si>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</si>
  <si>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</si>
  <si>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</si>
  <si>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</si>
  <si>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</si>
  <si>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</si>
  <si>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</si>
  <si>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</si>
  <si>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</si>
  <si>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</si>
  <si>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</si>
  <si>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</si>
  <si>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</si>
  <si>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</si>
  <si>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</si>
  <si>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</si>
  <si>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</si>
  <si>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</si>
  <si>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</si>
  <si>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</si>
  <si>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</si>
  <si>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</si>
  <si>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</si>
  <si>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</si>
  <si>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</si>
  <si>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</si>
  <si>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</si>
  <si>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</si>
  <si>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</si>
  <si>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</si>
  <si>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</si>
  <si>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</si>
  <si>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</si>
  <si>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</si>
  <si>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</si>
  <si>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</si>
  <si>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</si>
  <si>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</si>
  <si>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</si>
  <si>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</si>
  <si>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</si>
  <si>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</si>
  <si>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</si>
  <si>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</si>
  <si>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</si>
  <si>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</si>
  <si>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</si>
  <si>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</si>
  <si>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</si>
  <si>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</si>
  <si>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</si>
  <si>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</si>
  <si>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</si>
  <si>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</si>
  <si>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</si>
  <si>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</si>
  <si>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</si>
  <si>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</si>
  <si>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</si>
  <si>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</si>
  <si>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</si>
  <si>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</si>
  <si>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</si>
  <si>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</si>
  <si>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</si>
  <si>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</si>
  <si>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</si>
  <si>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</si>
  <si>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</si>
  <si>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</si>
  <si>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</si>
  <si>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</si>
  <si>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</si>
  <si>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</si>
  <si>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</si>
  <si>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</si>
  <si>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</si>
  <si>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</si>
  <si>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</si>
  <si>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</si>
  <si>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</si>
  <si>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</si>
  <si>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</si>
  <si>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</si>
  <si>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</si>
  <si>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</si>
  <si>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</si>
  <si>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</si>
  <si>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</si>
  <si>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</si>
  <si>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</si>
  <si>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</si>
  <si>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</si>
  <si>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</si>
  <si>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</si>
  <si>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</si>
  <si>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</si>
  <si>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</si>
  <si>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</si>
  <si>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</si>
  <si>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</si>
  <si>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</si>
  <si>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</si>
  <si>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</si>
  <si>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</si>
  <si>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</si>
  <si>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</si>
  <si>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</si>
  <si>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</si>
  <si>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</si>
  <si>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</si>
  <si>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</si>
  <si>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</si>
  <si>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</si>
  <si>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</si>
  <si>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</si>
  <si>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</si>
  <si>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</si>
  <si>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</si>
  <si>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</si>
  <si>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</si>
  <si>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</si>
  <si>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</si>
  <si>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</si>
  <si>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</si>
  <si>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</si>
  <si>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</si>
  <si>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</si>
  <si>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</si>
  <si>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</si>
  <si>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</si>
  <si>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</si>
  <si>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</si>
  <si>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</si>
  <si>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</si>
  <si>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</si>
  <si>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</si>
  <si>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</si>
  <si>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</si>
  <si>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</si>
  <si>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</si>
  <si>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</si>
  <si>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</si>
  <si>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</si>
  <si>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</si>
  <si>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</si>
  <si>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</si>
  <si>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</si>
  <si>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</si>
  <si>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</si>
  <si>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</si>
  <si>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</si>
  <si>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</si>
  <si>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</si>
  <si>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</si>
  <si>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</si>
  <si>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</si>
  <si>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</si>
  <si>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</si>
  <si>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</si>
  <si>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</si>
  <si>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</si>
  <si>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</si>
  <si>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</si>
  <si>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</si>
  <si>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</si>
  <si>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</si>
  <si>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</si>
  <si>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</si>
  <si>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</si>
  <si>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</si>
  <si>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</si>
  <si>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</si>
  <si>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</si>
  <si>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</si>
  <si>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</si>
  <si>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</si>
  <si>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</si>
  <si>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</si>
  <si>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</si>
  <si>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</si>
  <si>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</si>
  <si>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</si>
  <si>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</si>
  <si>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</si>
  <si>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</si>
  <si>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</si>
  <si>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</si>
  <si>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</si>
  <si>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</si>
  <si>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</si>
  <si>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</si>
  <si>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</si>
  <si>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</si>
  <si>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</si>
  <si>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</si>
  <si>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</si>
  <si>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</si>
  <si>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</si>
  <si>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</si>
  <si>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</si>
  <si>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</si>
  <si>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</si>
  <si>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</si>
  <si>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</si>
  <si>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</si>
  <si>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</si>
  <si>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</si>
  <si>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</si>
  <si>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</si>
  <si>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</si>
  <si>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</si>
  <si>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</si>
  <si>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</si>
  <si>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</si>
  <si>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</si>
  <si>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</si>
  <si>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</si>
  <si>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</si>
  <si>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</si>
  <si>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</si>
  <si>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</si>
  <si>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</si>
  <si>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</si>
  <si>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</si>
  <si>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</si>
  <si>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</si>
  <si>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</si>
  <si>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</si>
  <si>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</si>
  <si>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</si>
  <si>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</si>
  <si>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</si>
  <si>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</si>
  <si>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</si>
  <si>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</si>
  <si>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</si>
  <si>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</si>
  <si>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</si>
  <si>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</si>
  <si>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</si>
  <si>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</si>
  <si>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</si>
  <si>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</si>
  <si>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</si>
  <si>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</si>
  <si>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</si>
  <si>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</si>
  <si>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</si>
  <si>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</si>
  <si>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</si>
  <si>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</si>
  <si>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</si>
  <si>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</si>
  <si>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</si>
  <si>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</si>
  <si>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</si>
  <si>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</si>
  <si>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</si>
  <si>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</si>
  <si>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</si>
  <si>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</si>
  <si>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</si>
  <si>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</si>
  <si>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</si>
  <si>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</si>
  <si>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</si>
  <si>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</si>
  <si>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</si>
  <si>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</si>
  <si>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</si>
  <si>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</si>
  <si>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</si>
  <si>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</si>
  <si>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</si>
  <si>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</si>
  <si>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</si>
  <si>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</si>
  <si>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</si>
  <si>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</si>
  <si>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</si>
  <si>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</si>
  <si>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</si>
  <si>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</si>
  <si>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</si>
  <si>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</si>
  <si>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</si>
  <si>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</si>
  <si>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</si>
  <si>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</si>
  <si>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</si>
  <si>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</si>
  <si>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</si>
  <si>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</si>
  <si>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</si>
  <si>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</si>
  <si>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</si>
  <si>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</si>
  <si>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</si>
  <si>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</si>
  <si>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</si>
  <si>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</si>
  <si>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</si>
  <si>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</si>
  <si>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</si>
  <si>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</si>
  <si>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</si>
  <si>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</si>
  <si>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</si>
  <si>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</si>
  <si>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</si>
  <si>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</si>
  <si>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</si>
  <si>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</si>
  <si>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</si>
  <si>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</si>
  <si>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</si>
  <si>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</si>
  <si>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</si>
  <si>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</si>
  <si>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</si>
  <si>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</si>
  <si>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</si>
  <si>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</si>
  <si>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</si>
  <si>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</si>
  <si>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</si>
  <si>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</si>
  <si>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</si>
  <si>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</si>
  <si>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</si>
  <si>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</si>
  <si>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</si>
  <si>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</si>
  <si>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</si>
  <si>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</si>
  <si>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</si>
  <si>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</si>
  <si>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</si>
  <si>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</si>
  <si>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</si>
  <si>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</si>
  <si>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</si>
  <si>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</si>
  <si>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</si>
  <si>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</si>
  <si>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</si>
  <si>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</si>
  <si>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</si>
  <si>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</si>
  <si>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</si>
  <si>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</si>
  <si>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</si>
  <si>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</si>
  <si>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</si>
  <si>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</si>
  <si>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</si>
  <si>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</si>
  <si>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</si>
  <si>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</si>
  <si>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</si>
  <si>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</si>
  <si>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</si>
  <si>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</si>
  <si>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</si>
  <si>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</si>
  <si>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</si>
  <si>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</si>
  <si>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</si>
  <si>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</si>
  <si>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</si>
  <si>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</si>
  <si>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</si>
  <si>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</si>
  <si>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</si>
  <si>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</si>
  <si>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</si>
  <si>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</si>
  <si>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</si>
  <si>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</si>
  <si>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</si>
  <si>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</si>
  <si>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</si>
  <si>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</si>
  <si>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</si>
  <si>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</si>
  <si>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</si>
  <si>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</si>
  <si>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</si>
  <si>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</si>
  <si>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</si>
  <si>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</si>
  <si>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</si>
  <si>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</si>
  <si>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</si>
  <si>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</si>
  <si>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</si>
  <si>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</si>
  <si>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</si>
  <si>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</si>
  <si>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</si>
  <si>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</si>
  <si>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</si>
  <si>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</si>
  <si>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</si>
  <si>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</si>
  <si>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</si>
  <si>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</si>
  <si>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</si>
  <si>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</si>
  <si>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</si>
  <si>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</si>
  <si>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</si>
  <si>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</si>
  <si>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</si>
  <si>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</si>
  <si>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</si>
  <si>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</si>
  <si>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</si>
  <si>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</si>
  <si>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</si>
  <si>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</si>
  <si>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</si>
  <si>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</si>
  <si>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</si>
  <si>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</si>
  <si>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</si>
  <si>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</si>
  <si>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</si>
  <si>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</si>
  <si>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</si>
  <si>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</si>
  <si>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</si>
  <si>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</si>
  <si>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</si>
  <si>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</si>
  <si>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</si>
  <si>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</si>
  <si>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</si>
  <si>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</si>
  <si>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</si>
  <si>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</si>
  <si>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</si>
  <si>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</si>
  <si>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</si>
  <si>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</si>
  <si>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</si>
  <si>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</si>
  <si>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</si>
  <si>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</si>
  <si>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</si>
  <si>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</si>
  <si>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</si>
  <si>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</si>
  <si>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</si>
  <si>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</si>
  <si>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</si>
  <si>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</si>
  <si>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</si>
  <si>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</si>
  <si>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</si>
  <si>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</si>
  <si>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</si>
  <si>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</si>
  <si>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</si>
  <si>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</si>
  <si>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</si>
  <si>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</si>
  <si>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</si>
  <si>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</si>
  <si>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</si>
  <si>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</si>
  <si>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</si>
  <si>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</si>
  <si>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</si>
  <si>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</si>
  <si>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</si>
  <si>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</si>
  <si>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</si>
  <si>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</si>
  <si>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</si>
  <si>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</si>
  <si>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</si>
  <si>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</si>
  <si>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</si>
  <si>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</si>
  <si>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</si>
  <si>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</si>
  <si>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</si>
  <si>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</si>
  <si>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</si>
  <si>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</si>
  <si>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</si>
  <si>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</si>
  <si>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</si>
  <si>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</si>
  <si>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</si>
  <si>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</si>
  <si>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</si>
  <si>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</si>
  <si>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</si>
  <si>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</si>
  <si>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</si>
  <si>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</si>
  <si>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</si>
  <si>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</si>
  <si>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</si>
  <si>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</si>
  <si>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</si>
  <si>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</si>
  <si>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</si>
  <si>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</si>
  <si>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</si>
  <si>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</si>
  <si>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</si>
  <si>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</si>
  <si>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</si>
  <si>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</si>
  <si>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</si>
  <si>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</si>
  <si>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</si>
  <si>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</si>
  <si>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</si>
  <si>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</si>
  <si>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</si>
  <si>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</si>
  <si>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</si>
  <si>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</si>
  <si>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</si>
  <si>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</si>
  <si>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</si>
  <si>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</si>
  <si>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</si>
  <si>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</si>
  <si>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</si>
  <si>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</si>
  <si>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</si>
  <si>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</si>
  <si>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</si>
  <si>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</si>
  <si>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</si>
  <si>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</si>
  <si>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</si>
  <si>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</si>
  <si>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</si>
  <si>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</si>
  <si>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</si>
  <si>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</si>
  <si>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</si>
  <si>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</si>
  <si>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</si>
  <si>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</si>
  <si>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</si>
  <si>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</si>
  <si>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</si>
  <si>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</si>
  <si>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</si>
  <si>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</si>
  <si>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</si>
  <si>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</si>
  <si>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</si>
  <si>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</si>
  <si>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</si>
  <si>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</si>
  <si>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</si>
  <si>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</si>
  <si>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</si>
  <si>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</si>
  <si>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</si>
  <si>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</si>
  <si>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</si>
  <si>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</si>
  <si>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</si>
  <si>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</si>
  <si>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</si>
  <si>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</si>
  <si>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</si>
  <si>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</si>
  <si>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</si>
  <si>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</si>
  <si>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</si>
  <si>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</si>
  <si>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</si>
  <si>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</si>
  <si>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</si>
  <si>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</si>
  <si>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</si>
  <si>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</si>
  <si>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</si>
  <si>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</si>
  <si>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</si>
  <si>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</si>
  <si>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</si>
  <si>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</si>
  <si>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</si>
  <si>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</si>
  <si>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</si>
  <si>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</si>
  <si>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</si>
  <si>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</si>
  <si>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</si>
  <si>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</si>
  <si>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</si>
  <si>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</si>
  <si>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</si>
  <si>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</si>
  <si>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</si>
  <si>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</si>
  <si>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</si>
  <si>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</si>
  <si>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</si>
  <si>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</si>
  <si>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</si>
  <si>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</si>
  <si>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</si>
  <si>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</si>
  <si>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</si>
  <si>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</si>
  <si>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</si>
  <si>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</si>
  <si>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</si>
  <si>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</si>
  <si>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</si>
  <si>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</si>
  <si>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</si>
  <si>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</si>
  <si>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</si>
  <si>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</si>
  <si>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</si>
  <si>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</si>
  <si>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</si>
  <si>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</si>
  <si>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</si>
  <si>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</si>
  <si>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</si>
  <si>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</si>
  <si>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</si>
  <si>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</si>
  <si>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</si>
  <si>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</si>
  <si>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</si>
  <si>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</si>
  <si>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</si>
  <si>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</si>
  <si>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</si>
  <si>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</si>
  <si>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</si>
  <si>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</si>
  <si>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</si>
  <si>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</si>
  <si>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</si>
  <si>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</si>
  <si>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</si>
  <si>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</si>
  <si>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</si>
  <si>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</si>
  <si>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</si>
  <si>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</si>
  <si>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</si>
  <si>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</si>
  <si>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</si>
  <si>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</si>
  <si>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</si>
  <si>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</si>
  <si>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</si>
  <si>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</si>
  <si>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</si>
  <si>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</si>
  <si>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</si>
  <si>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</si>
  <si>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</si>
  <si>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</si>
  <si>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</si>
  <si>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</si>
  <si>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</si>
  <si>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</si>
  <si>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</si>
  <si>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</si>
  <si>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</si>
  <si>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</si>
  <si>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</si>
  <si>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</si>
  <si>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</si>
  <si>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</si>
  <si>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</si>
  <si>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</si>
  <si>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</si>
  <si>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</si>
  <si>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</si>
  <si>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</si>
  <si>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</si>
  <si>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</si>
  <si>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</si>
  <si>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</si>
  <si>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</si>
  <si>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</si>
  <si>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</si>
  <si>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</si>
  <si>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</si>
  <si>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</si>
  <si>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</si>
  <si>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</si>
  <si>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</si>
  <si>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</si>
  <si>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</si>
  <si>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</si>
  <si>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</si>
  <si>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</si>
  <si>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</si>
  <si>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</si>
  <si>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</si>
  <si>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</si>
  <si>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</si>
  <si>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</si>
  <si>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</si>
  <si>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</si>
  <si>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</si>
  <si>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</si>
  <si>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</si>
  <si>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</si>
  <si>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</si>
  <si>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</si>
  <si>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</si>
  <si>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</si>
  <si>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</si>
  <si>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</si>
  <si>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</si>
  <si>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</si>
  <si>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</si>
  <si>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</si>
  <si>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</si>
  <si>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</si>
  <si>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</si>
  <si>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</si>
  <si>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</si>
  <si>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</si>
  <si>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</si>
  <si>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</si>
  <si>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</si>
  <si>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</si>
  <si>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</si>
  <si>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</si>
  <si>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</si>
  <si>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</si>
  <si>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</si>
  <si>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</si>
  <si>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</si>
  <si>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</si>
  <si>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</si>
  <si>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</si>
  <si>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</si>
  <si>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</si>
  <si>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</si>
  <si>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</si>
  <si>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</si>
  <si>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</si>
  <si>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</si>
  <si>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</si>
  <si>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</si>
  <si>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</si>
  <si>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</si>
  <si>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</si>
  <si>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</si>
  <si>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</si>
  <si>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</si>
  <si>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</si>
  <si>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</si>
  <si>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</si>
  <si>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</si>
  <si>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</si>
  <si>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</si>
  <si>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</si>
  <si>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</si>
  <si>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</si>
  <si>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</si>
  <si>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</si>
  <si>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</si>
  <si>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</si>
  <si>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</si>
  <si>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</si>
  <si>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</si>
  <si>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</si>
  <si>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</si>
  <si>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</si>
  <si>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</si>
  <si>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</si>
  <si>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</si>
  <si>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</si>
  <si>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</si>
  <si>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</si>
  <si>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</si>
  <si>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</si>
  <si>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</si>
  <si>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</si>
  <si>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</si>
  <si>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</si>
  <si>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</si>
  <si>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</si>
  <si>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</si>
  <si>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</si>
  <si>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</si>
  <si>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</si>
  <si>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</si>
  <si>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</si>
  <si>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</si>
  <si>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</si>
  <si>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</si>
  <si>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</si>
  <si>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</si>
  <si>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</si>
  <si>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</si>
  <si>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</si>
  <si>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</si>
  <si>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</si>
  <si>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</si>
  <si>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</si>
  <si>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</si>
  <si>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</si>
  <si>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</si>
  <si>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</si>
  <si>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</si>
  <si>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</si>
  <si>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</si>
  <si>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</si>
  <si>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</si>
  <si>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</si>
  <si>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</si>
  <si>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</si>
  <si>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</si>
  <si>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</si>
  <si>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</si>
  <si>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</si>
  <si>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</si>
  <si>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</si>
  <si>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</si>
  <si>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</si>
  <si>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</si>
  <si>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</si>
  <si>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</si>
  <si>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</si>
  <si>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</si>
  <si>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</si>
  <si>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</si>
  <si>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</si>
  <si>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</si>
  <si>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</si>
  <si>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</si>
  <si>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</si>
  <si>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</si>
  <si>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</si>
  <si>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</si>
  <si>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</si>
  <si>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</si>
  <si>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</si>
  <si>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</si>
  <si>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</si>
  <si>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</si>
  <si>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</si>
  <si>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</si>
  <si>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</si>
  <si>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</si>
  <si>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</si>
  <si>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</si>
  <si>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</si>
  <si>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</si>
  <si>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</si>
  <si>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</si>
  <si>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</si>
  <si>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</si>
  <si>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</si>
  <si>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</si>
  <si>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</si>
  <si>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</si>
  <si>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</si>
  <si>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</si>
  <si>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</si>
  <si>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</si>
  <si>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</si>
  <si>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</si>
  <si>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</si>
  <si>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</si>
  <si>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</si>
  <si>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</si>
  <si>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</si>
  <si>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</si>
  <si>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</si>
  <si>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</si>
  <si>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</si>
  <si>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</si>
  <si>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</si>
  <si>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</si>
  <si>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</si>
  <si>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</si>
  <si>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</si>
  <si>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</si>
  <si>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</si>
  <si>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</si>
  <si>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</si>
  <si>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</si>
  <si>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</si>
  <si>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</si>
  <si>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</si>
  <si>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</si>
  <si>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</si>
  <si>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</si>
  <si>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</si>
  <si>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</si>
  <si>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</si>
  <si>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</si>
  <si>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</si>
  <si>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</si>
  <si>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</si>
  <si>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</si>
  <si>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</si>
  <si>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</si>
  <si>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</si>
  <si>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</si>
  <si>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</si>
  <si>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</si>
  <si>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</si>
  <si>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</si>
  <si>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</si>
  <si>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</si>
  <si>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</si>
  <si>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</si>
  <si>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</si>
  <si>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</si>
  <si>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</si>
  <si>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</si>
  <si>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</si>
  <si>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</si>
  <si>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</si>
  <si>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</si>
  <si>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</si>
  <si>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</si>
  <si>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</si>
  <si>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</si>
  <si>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</si>
  <si>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</si>
  <si>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</si>
  <si>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</si>
  <si>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</si>
  <si>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</si>
  <si>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</si>
  <si>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</si>
  <si>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</si>
  <si>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</si>
  <si>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</si>
  <si>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</si>
  <si>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</si>
  <si>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</si>
  <si>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</si>
  <si>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</si>
  <si>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</si>
  <si>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</si>
  <si>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</si>
  <si>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</si>
  <si>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</si>
  <si>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</si>
  <si>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</si>
  <si>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</si>
  <si>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</si>
  <si>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</si>
  <si>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</si>
  <si>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</si>
  <si>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</si>
  <si>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</si>
  <si>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</si>
  <si>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</si>
  <si>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</si>
  <si>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</si>
  <si>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</si>
  <si>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</si>
  <si>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</si>
  <si>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</si>
  <si>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</si>
  <si>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</si>
  <si>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</si>
  <si>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</si>
  <si>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</si>
  <si>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</si>
  <si>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</si>
  <si>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</si>
  <si>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</si>
  <si>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</si>
  <si>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</si>
  <si>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</si>
  <si>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</si>
  <si>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</si>
  <si>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</si>
  <si>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</si>
  <si>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</si>
  <si>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</si>
  <si>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</si>
  <si>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</si>
  <si>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</si>
  <si>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</si>
  <si>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</si>
  <si>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</si>
  <si>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</si>
  <si>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</si>
  <si>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</si>
  <si>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</si>
  <si>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</si>
  <si>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</si>
  <si>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</si>
  <si>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</si>
  <si>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</si>
  <si>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</si>
  <si>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</si>
  <si>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</si>
  <si>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</si>
  <si>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</si>
  <si>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</si>
  <si>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</si>
  <si>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</si>
  <si>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</si>
  <si>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</si>
  <si>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</si>
  <si>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</si>
  <si>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</si>
  <si>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</si>
  <si>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</si>
  <si>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</si>
  <si>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</si>
  <si>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</si>
  <si>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</si>
  <si>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</si>
  <si>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</si>
  <si>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</si>
  <si>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</si>
  <si>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</si>
  <si>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</si>
  <si>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</si>
  <si>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</si>
  <si>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</si>
  <si>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</si>
  <si>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</si>
  <si>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</si>
  <si>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</si>
  <si>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</si>
  <si>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</si>
  <si>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</si>
  <si>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</si>
  <si>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</si>
  <si>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</si>
  <si>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</si>
  <si>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</si>
  <si>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</si>
  <si>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</si>
  <si>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</si>
  <si>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</si>
  <si>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</si>
  <si>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</si>
  <si>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</si>
  <si>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</si>
  <si>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</si>
  <si>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</si>
  <si>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</si>
  <si>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</si>
  <si>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</si>
  <si>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</si>
  <si>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</si>
  <si>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</si>
  <si>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</si>
  <si>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</si>
  <si>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</si>
  <si>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</si>
  <si>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</si>
  <si>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</si>
  <si>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</si>
  <si>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</si>
  <si>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</si>
  <si>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</si>
  <si>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</si>
  <si>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</si>
  <si>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</si>
  <si>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</si>
  <si>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</si>
  <si>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</si>
  <si>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</si>
  <si>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</si>
  <si>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</si>
  <si>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</si>
  <si>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</si>
  <si>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</si>
  <si>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</si>
  <si>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</si>
  <si>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</si>
  <si>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</si>
  <si>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</si>
  <si>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</si>
  <si>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</si>
  <si>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</si>
  <si>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</si>
  <si>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</si>
  <si>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</si>
  <si>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</si>
  <si>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</si>
  <si>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</si>
  <si>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</si>
  <si>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</si>
  <si>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</si>
  <si>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</si>
  <si>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</si>
  <si>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</si>
  <si>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</si>
  <si>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</si>
  <si>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</si>
  <si>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</si>
  <si>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</si>
  <si>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</si>
  <si>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</si>
  <si>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</si>
  <si>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</si>
  <si>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</si>
  <si>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</si>
  <si>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</si>
  <si>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</si>
  <si>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</si>
  <si>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</si>
  <si>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</si>
  <si>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</si>
  <si>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</si>
  <si>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</si>
  <si>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</si>
  <si>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</si>
  <si>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</si>
  <si>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</si>
  <si>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</si>
  <si>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</si>
  <si>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</si>
  <si>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</si>
  <si>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</si>
  <si>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</si>
  <si>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</si>
  <si>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</si>
  <si>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</si>
  <si>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</si>
  <si>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</si>
  <si>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</si>
  <si>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</si>
  <si>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</si>
  <si>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</si>
  <si>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</si>
  <si>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</si>
  <si>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</si>
  <si>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</si>
  <si>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</si>
  <si>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</si>
  <si>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</si>
  <si>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</si>
  <si>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</si>
  <si>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</si>
  <si>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</si>
  <si>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</si>
  <si>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</si>
  <si>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</si>
  <si>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</si>
  <si>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</si>
  <si>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</si>
  <si>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</si>
  <si>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</si>
  <si>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</si>
  <si>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</si>
  <si>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</si>
  <si>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</si>
  <si>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</si>
  <si>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</si>
  <si>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</si>
  <si>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</si>
  <si>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</si>
  <si>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</si>
  <si>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</si>
  <si>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</si>
  <si>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</si>
  <si>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</si>
  <si>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</si>
  <si>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</si>
  <si>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</si>
  <si>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</si>
  <si>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</si>
  <si>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</si>
  <si>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</si>
  <si>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</si>
  <si>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</si>
  <si>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</si>
  <si>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</si>
  <si>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</si>
  <si>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</si>
  <si>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</si>
  <si>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</si>
  <si>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</si>
  <si>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</si>
  <si>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</si>
  <si>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</si>
  <si>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</si>
  <si>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</si>
  <si>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</si>
  <si>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</si>
  <si>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</si>
  <si>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</si>
  <si>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</si>
  <si>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</si>
  <si>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</si>
  <si>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</si>
  <si>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</si>
  <si>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</si>
  <si>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</si>
  <si>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</si>
  <si>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</si>
  <si>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</si>
  <si>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</si>
  <si>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</si>
  <si>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</si>
  <si>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</si>
  <si>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</si>
  <si>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</si>
  <si>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</si>
  <si>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</si>
  <si>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</si>
  <si>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</si>
  <si>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</si>
  <si>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</si>
  <si>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</si>
  <si>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</si>
  <si>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</si>
  <si>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</si>
  <si>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</si>
  <si>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</si>
  <si>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</si>
  <si>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</si>
  <si>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</si>
  <si>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</si>
  <si>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</si>
  <si>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</si>
  <si>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</si>
  <si>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</si>
  <si>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</si>
  <si>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</si>
  <si>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</si>
  <si>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</si>
  <si>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</si>
  <si>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</si>
  <si>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</si>
  <si>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</si>
  <si>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</si>
  <si>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</si>
  <si>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</si>
  <si>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</si>
  <si>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</si>
  <si>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</si>
  <si>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</si>
  <si>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</si>
  <si>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</si>
  <si>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</si>
  <si>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</si>
  <si>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</si>
  <si>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</si>
  <si>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</si>
  <si>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</si>
  <si>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</si>
  <si>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</si>
  <si>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</si>
  <si>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</si>
  <si>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</si>
  <si>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</si>
  <si>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</si>
  <si>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</si>
  <si>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</si>
  <si>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</si>
  <si>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</si>
  <si>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</si>
  <si>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</si>
  <si>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</si>
  <si>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</si>
  <si>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</si>
  <si>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</si>
  <si>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</si>
  <si>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</si>
  <si>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</si>
  <si>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</si>
  <si>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</si>
  <si>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</si>
  <si>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</si>
  <si>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</si>
  <si>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</si>
  <si>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</si>
  <si>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</si>
  <si>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</si>
  <si>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</si>
  <si>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</si>
  <si>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</si>
  <si>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</si>
  <si>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</si>
  <si>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</si>
  <si>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</si>
  <si>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</si>
  <si>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</si>
  <si>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</si>
  <si>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</si>
  <si>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</si>
  <si>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</si>
  <si>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</si>
  <si>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</si>
  <si>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</si>
  <si>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</si>
  <si>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</si>
  <si>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</si>
  <si>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</si>
  <si>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</si>
  <si>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</si>
  <si>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</si>
  <si>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</si>
  <si>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</si>
  <si>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</si>
  <si>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</si>
  <si>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</si>
  <si>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</si>
  <si>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</si>
  <si>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</si>
  <si>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</si>
  <si>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</si>
  <si>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</si>
  <si>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</si>
  <si>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</si>
  <si>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</si>
  <si>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</si>
  <si>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</si>
  <si>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</si>
  <si>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</si>
  <si>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</si>
  <si>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</si>
  <si>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</si>
  <si>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</si>
  <si>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</si>
  <si>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</si>
  <si>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</si>
  <si>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</si>
  <si>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</si>
  <si>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</si>
  <si>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</si>
  <si>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</si>
  <si>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</si>
  <si>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</si>
  <si>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</si>
  <si>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</si>
  <si>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</si>
  <si>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</si>
  <si>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</si>
  <si>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</si>
  <si>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</si>
  <si>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</si>
  <si>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</si>
  <si>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</si>
  <si>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</si>
  <si>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</si>
  <si>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</si>
  <si>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</si>
  <si>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</si>
  <si>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</si>
  <si>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</si>
  <si>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</si>
  <si>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</si>
  <si>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</si>
  <si>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</si>
  <si>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</si>
  <si>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</si>
  <si>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</si>
  <si>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</si>
  <si>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</si>
  <si>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</si>
  <si>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</si>
  <si>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</si>
  <si>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</si>
  <si>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</si>
  <si>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</si>
  <si>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</si>
  <si>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</si>
  <si>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</si>
  <si>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</si>
  <si>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</si>
  <si>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</si>
  <si>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</si>
  <si>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</si>
  <si>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</si>
  <si>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</si>
  <si>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</si>
  <si>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</si>
  <si>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</si>
  <si>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</si>
  <si>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</si>
  <si>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</si>
  <si>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</si>
  <si>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</si>
  <si>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</si>
  <si>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</si>
  <si>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</si>
  <si>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</si>
  <si>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</si>
  <si>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</si>
  <si>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</si>
  <si>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</si>
  <si>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</si>
  <si>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</si>
  <si>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</si>
  <si>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</si>
  <si>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</si>
  <si>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</si>
  <si>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</si>
  <si>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</si>
  <si>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</si>
  <si>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</si>
  <si>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</si>
  <si>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</si>
  <si>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</si>
  <si>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</si>
  <si>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</si>
  <si>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</si>
  <si>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</si>
  <si>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</si>
  <si>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</si>
  <si>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</si>
  <si>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</si>
  <si>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</si>
  <si>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</si>
  <si>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</si>
  <si>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</si>
  <si>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</si>
  <si>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</si>
  <si>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</si>
  <si>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</si>
  <si>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</si>
  <si>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</si>
  <si>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</si>
  <si>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</si>
  <si>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</si>
  <si>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</si>
  <si>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</si>
  <si>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</si>
  <si>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</si>
  <si>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</si>
  <si>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</si>
  <si>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</si>
  <si>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</si>
  <si>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</si>
  <si>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</si>
  <si>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</si>
  <si>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</si>
  <si>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</si>
  <si>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</si>
  <si>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</si>
  <si>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</si>
  <si>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</si>
  <si>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</si>
  <si>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</si>
  <si>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</si>
  <si>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</si>
  <si>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</si>
  <si>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</si>
  <si>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</si>
  <si>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</si>
  <si>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</si>
  <si>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</si>
  <si>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</si>
  <si>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</si>
  <si>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</si>
  <si>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</si>
  <si>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</si>
  <si>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</si>
  <si>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</si>
  <si>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</si>
  <si>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</si>
  <si>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</si>
  <si>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</si>
  <si>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</si>
  <si>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</si>
  <si>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</si>
  <si>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</si>
  <si>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</si>
  <si>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</si>
  <si>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</si>
  <si>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</si>
  <si>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</si>
  <si>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</si>
  <si>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</si>
  <si>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</si>
  <si>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</si>
  <si>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</si>
  <si>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</si>
  <si>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</si>
  <si>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</si>
  <si>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</si>
  <si>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</si>
  <si>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</si>
  <si>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</si>
  <si>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</si>
  <si>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</si>
  <si>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</si>
  <si>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</si>
  <si>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</si>
  <si>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</si>
  <si>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</si>
  <si>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</si>
  <si>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</si>
  <si>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</si>
  <si>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</si>
  <si>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</si>
  <si>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</si>
  <si>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</si>
  <si>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</si>
  <si>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</si>
  <si>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</si>
  <si>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</si>
  <si>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</si>
  <si>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</si>
  <si>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</si>
  <si>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</si>
  <si>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</si>
  <si>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</si>
  <si>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</si>
  <si>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</si>
  <si>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</si>
  <si>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</si>
  <si>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</si>
  <si>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</si>
  <si>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</si>
  <si>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</si>
  <si>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</si>
  <si>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</si>
  <si>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</si>
  <si>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</si>
  <si>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</si>
  <si>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</si>
  <si>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</si>
  <si>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</si>
  <si>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</si>
  <si>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</si>
  <si>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</si>
  <si>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</si>
  <si>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</si>
  <si>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</si>
  <si>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</si>
  <si>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</si>
  <si>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</si>
  <si>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</si>
  <si>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</si>
  <si>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</si>
  <si>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</si>
  <si>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</si>
  <si>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</si>
  <si>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</si>
  <si>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</si>
  <si>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</si>
  <si>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</si>
  <si>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</si>
  <si>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</si>
  <si>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</si>
  <si>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</si>
  <si>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</si>
  <si>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</si>
  <si>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</si>
  <si>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</si>
  <si>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</si>
  <si>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</si>
  <si>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</si>
  <si>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</si>
  <si>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</si>
  <si>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</si>
  <si>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</si>
  <si>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</si>
  <si>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</si>
  <si>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</si>
  <si>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</si>
  <si>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</si>
  <si>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</si>
  <si>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</si>
  <si>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</si>
  <si>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</si>
  <si>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</si>
  <si>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</si>
  <si>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</si>
  <si>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</si>
  <si>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</si>
  <si>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</si>
  <si>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</si>
  <si>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</si>
  <si>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</si>
  <si>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</si>
  <si>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</si>
  <si>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</si>
  <si>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</si>
  <si>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</si>
  <si>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</si>
  <si>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</si>
  <si>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</si>
  <si>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</si>
  <si>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</si>
  <si>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</si>
  <si>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</si>
  <si>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</si>
  <si>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</si>
  <si>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</si>
  <si>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</si>
  <si>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</si>
  <si>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</si>
  <si>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</si>
  <si>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</si>
  <si>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</si>
  <si>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</si>
  <si>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</si>
  <si>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</si>
  <si>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</si>
  <si>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</si>
  <si>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</si>
  <si>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</si>
  <si>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</si>
  <si>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</si>
  <si>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</si>
  <si>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</si>
  <si>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</si>
  <si>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</si>
  <si>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</si>
  <si>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</si>
  <si>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</si>
  <si>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</si>
  <si>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</si>
  <si>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</si>
  <si>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</si>
  <si>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</si>
  <si>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</si>
  <si>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</si>
  <si>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</si>
  <si>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</si>
  <si>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</si>
  <si>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</si>
  <si>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</si>
  <si>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</si>
  <si>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</si>
  <si>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</si>
  <si>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</si>
  <si>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</si>
  <si>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</si>
  <si>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</si>
  <si>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</si>
  <si>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</si>
  <si>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</si>
  <si>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</si>
  <si>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</si>
  <si>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</si>
  <si>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</si>
  <si>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</si>
  <si>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</si>
  <si>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</si>
  <si>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</si>
  <si>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</si>
  <si>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</si>
  <si>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</si>
  <si>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</si>
  <si>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</si>
  <si>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</si>
  <si>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</si>
  <si>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</si>
  <si>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</si>
  <si>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</si>
  <si>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</si>
  <si>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</si>
  <si>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</si>
  <si>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</si>
  <si>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</si>
  <si>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</si>
  <si>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</si>
  <si>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</si>
  <si>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</si>
  <si>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</si>
  <si>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</si>
  <si>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</si>
  <si>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</si>
  <si>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</si>
  <si>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</si>
  <si>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</si>
  <si>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</si>
  <si>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</si>
  <si>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</si>
  <si>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</si>
  <si>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</si>
  <si>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</si>
  <si>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</si>
  <si>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</si>
  <si>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</si>
  <si>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</si>
  <si>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</si>
  <si>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</si>
  <si>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</si>
  <si>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</si>
  <si>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</si>
  <si>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</si>
  <si>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</si>
  <si>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</si>
  <si>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</si>
  <si>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</si>
  <si>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</si>
  <si>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</si>
  <si>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</si>
  <si>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</si>
  <si>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</si>
  <si>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</si>
  <si>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</si>
  <si>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</si>
  <si>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</si>
  <si>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</si>
  <si>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</si>
  <si>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</si>
  <si>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</si>
  <si>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</si>
  <si>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</si>
  <si>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</si>
  <si>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</si>
  <si>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</si>
  <si>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</si>
  <si>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</si>
  <si>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</si>
  <si>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</si>
  <si>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</si>
  <si>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</si>
  <si>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</si>
  <si>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</si>
  <si>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</si>
  <si>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</si>
  <si>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</si>
  <si>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</si>
  <si>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</si>
  <si>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</si>
  <si>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</si>
  <si>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</si>
  <si>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</si>
  <si>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</si>
  <si>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</si>
  <si>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</si>
  <si>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</si>
  <si>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</si>
  <si>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</si>
  <si>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</si>
  <si>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</si>
  <si>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</si>
  <si>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</si>
  <si>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</si>
  <si>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</si>
  <si>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</si>
  <si>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</si>
  <si>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</si>
  <si>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</si>
  <si>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</si>
  <si>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</si>
  <si>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</si>
  <si>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</si>
  <si>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</si>
  <si>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</si>
  <si>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</si>
  <si>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</si>
  <si>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</si>
  <si>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</si>
  <si>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</si>
  <si>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</si>
  <si>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</si>
  <si>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</si>
  <si>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</si>
  <si>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</si>
  <si>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</si>
  <si>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</si>
  <si>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</si>
  <si>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</si>
  <si>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</si>
  <si>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</si>
  <si>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</si>
  <si>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</si>
  <si>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</si>
  <si>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</si>
  <si>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</si>
  <si>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</si>
  <si>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</si>
  <si>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</si>
  <si>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</si>
  <si>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</si>
  <si>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</si>
  <si>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</si>
  <si>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</si>
  <si>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</si>
  <si>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</si>
  <si>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</si>
  <si>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</si>
  <si>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</si>
  <si>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</si>
  <si>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</si>
  <si>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</si>
  <si>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</si>
  <si>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</si>
  <si>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</si>
  <si>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</si>
  <si>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</si>
  <si>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</si>
  <si>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</si>
  <si>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</si>
  <si>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</si>
  <si>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</si>
  <si>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</si>
  <si>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</si>
  <si>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</si>
  <si>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</si>
  <si>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</si>
  <si>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</si>
  <si>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</si>
  <si>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</si>
  <si>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</si>
  <si>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</si>
  <si>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</si>
  <si>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</si>
  <si>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</si>
  <si>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</si>
  <si>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</si>
  <si>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</si>
  <si>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</si>
  <si>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</si>
  <si>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</si>
  <si>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</si>
  <si>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</si>
  <si>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</si>
  <si>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</si>
  <si>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</si>
  <si>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</si>
  <si>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</si>
  <si>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</si>
  <si>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</si>
  <si>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</si>
  <si>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</si>
  <si>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</si>
  <si>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</si>
  <si>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</si>
  <si>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</si>
  <si>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</si>
  <si>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</si>
  <si>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</si>
  <si>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</si>
  <si>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</si>
  <si>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</si>
  <si>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</si>
  <si>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</si>
  <si>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</si>
  <si>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</si>
  <si>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</si>
  <si>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</si>
  <si>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</si>
  <si>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</si>
  <si>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</si>
  <si>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</si>
  <si>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</si>
  <si>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</si>
  <si>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</si>
  <si>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</si>
  <si>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</si>
  <si>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</si>
  <si>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</si>
  <si>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</si>
  <si>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</si>
  <si>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</si>
  <si>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</si>
  <si>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</si>
  <si>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</si>
  <si>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</si>
  <si>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</si>
  <si>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</si>
  <si>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</si>
  <si>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</si>
  <si>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</si>
  <si>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</si>
  <si>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</si>
  <si>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</si>
  <si>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</si>
  <si>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</si>
  <si>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</si>
  <si>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</si>
  <si>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</si>
  <si>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</si>
  <si>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</si>
  <si>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</si>
  <si>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</si>
  <si>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</si>
  <si>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</si>
  <si>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</si>
  <si>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</si>
  <si>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</si>
  <si>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</si>
  <si>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</si>
  <si>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</si>
  <si>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</si>
  <si>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</si>
  <si>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</si>
  <si>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</si>
  <si>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</si>
  <si>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</si>
  <si>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</si>
  <si>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</si>
  <si>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</si>
  <si>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</si>
  <si>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</si>
  <si>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</si>
  <si>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</si>
  <si>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</si>
  <si>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</si>
  <si>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</si>
  <si>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</si>
  <si>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</si>
  <si>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</si>
  <si>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</si>
  <si>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</si>
  <si>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</si>
  <si>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</si>
  <si>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</si>
  <si>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</si>
  <si>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</si>
  <si>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</si>
  <si>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</si>
  <si>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</si>
  <si>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</si>
  <si>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</si>
  <si>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</si>
  <si>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</si>
  <si>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</si>
  <si>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</si>
  <si>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</si>
  <si>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</si>
  <si>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</si>
  <si>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</si>
  <si>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</si>
  <si>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</si>
  <si>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</si>
  <si>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</si>
  <si>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</si>
  <si>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</si>
  <si>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</si>
  <si>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</si>
  <si>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</si>
  <si>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</si>
  <si>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</si>
  <si>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</si>
  <si>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</si>
  <si>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</si>
  <si>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</si>
  <si>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</si>
  <si>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</si>
  <si>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</si>
  <si>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</si>
  <si>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</si>
  <si>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</si>
  <si>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</si>
  <si>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</si>
  <si>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</si>
  <si>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</si>
  <si>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</si>
  <si>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</si>
  <si>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</si>
  <si>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</si>
  <si>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</si>
  <si>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</si>
  <si>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</si>
  <si>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</si>
  <si>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</si>
  <si>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</si>
  <si>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</si>
  <si>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</si>
  <si>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</si>
  <si>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</si>
  <si>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</si>
  <si>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</si>
  <si>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</si>
  <si>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</si>
  <si>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</si>
  <si>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</si>
  <si>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</si>
  <si>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</si>
  <si>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</si>
  <si>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</si>
  <si>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</si>
  <si>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</si>
  <si>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</si>
  <si>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</si>
  <si>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</si>
  <si>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</si>
  <si>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</si>
  <si>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</si>
  <si>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</si>
  <si>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</si>
  <si>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</si>
  <si>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</si>
  <si>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</si>
  <si>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</si>
  <si>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</si>
  <si>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</si>
  <si>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</si>
  <si>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</si>
  <si>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</si>
  <si>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</si>
  <si>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</si>
  <si>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</si>
  <si>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</si>
  <si>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</si>
  <si>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</si>
  <si>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</si>
  <si>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</si>
  <si>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</si>
  <si>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</si>
  <si>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</si>
  <si>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</si>
  <si>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</si>
  <si>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</si>
  <si>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</si>
  <si>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</si>
  <si>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</si>
  <si>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</si>
  <si>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</si>
  <si>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</si>
  <si>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</si>
  <si>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</si>
  <si>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</si>
  <si>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</si>
  <si>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</si>
  <si>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</si>
  <si>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</si>
  <si>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</si>
  <si>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</si>
  <si>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</si>
  <si>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</si>
  <si>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</si>
  <si>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</si>
  <si>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</si>
  <si>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</si>
  <si>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</si>
  <si>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</si>
  <si>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</si>
  <si>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</si>
  <si>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</si>
  <si>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</si>
  <si>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</si>
  <si>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</si>
  <si>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</si>
  <si>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</si>
  <si>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</si>
  <si>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</si>
  <si>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</si>
  <si>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</si>
  <si>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</si>
  <si>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</si>
  <si>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</si>
  <si>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</si>
  <si>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</si>
  <si>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</si>
  <si>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</si>
  <si>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</si>
  <si>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</si>
  <si>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</si>
  <si>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</si>
  <si>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</si>
  <si>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</si>
  <si>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</si>
  <si>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</si>
  <si>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</si>
  <si>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</si>
  <si>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</si>
  <si>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</si>
  <si>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</si>
  <si>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</si>
  <si>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</si>
  <si>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</si>
  <si>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</si>
  <si>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</si>
  <si>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</si>
  <si>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</si>
  <si>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</si>
  <si>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</si>
  <si>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</si>
  <si>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</si>
  <si>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</si>
  <si>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</si>
  <si>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</si>
  <si>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</si>
  <si>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</si>
  <si>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</si>
  <si>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</si>
  <si>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</si>
  <si>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</si>
  <si>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</si>
  <si>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</si>
  <si>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</si>
  <si>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</si>
  <si>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</si>
  <si>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</si>
  <si>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</si>
  <si>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</si>
  <si>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</si>
  <si>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</si>
  <si>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</si>
  <si>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</si>
  <si>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</si>
  <si>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</si>
  <si>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</si>
  <si>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</si>
  <si>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</si>
  <si>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</si>
  <si>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</si>
  <si>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</si>
  <si>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</si>
  <si>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</si>
  <si>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</si>
  <si>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</si>
  <si>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</si>
  <si>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</si>
  <si>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</si>
  <si>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</si>
  <si>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</si>
  <si>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</si>
  <si>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</si>
  <si>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</si>
  <si>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</si>
  <si>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</si>
  <si>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</si>
  <si>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</si>
  <si>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</si>
  <si>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</si>
  <si>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</si>
  <si>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</si>
  <si>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</si>
  <si>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</si>
  <si>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</si>
  <si>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</si>
  <si>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</si>
  <si>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</si>
  <si>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</si>
  <si>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</si>
  <si>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</si>
  <si>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</si>
  <si>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</si>
  <si>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</si>
  <si>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</si>
  <si>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</si>
  <si>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</si>
  <si>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</si>
  <si>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</si>
  <si>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</si>
  <si>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</si>
  <si>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</si>
  <si>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</si>
  <si>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</si>
  <si>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</si>
  <si>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</si>
  <si>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</si>
  <si>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</si>
  <si>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</si>
  <si>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</si>
  <si>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</si>
  <si>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</si>
  <si>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</si>
  <si>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</si>
  <si>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</si>
  <si>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</si>
  <si>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</si>
  <si>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</si>
  <si>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</si>
  <si>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</si>
  <si>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</si>
  <si>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</si>
  <si>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</si>
  <si>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</si>
  <si>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</si>
  <si>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</si>
  <si>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</si>
  <si>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</si>
  <si>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</si>
  <si>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</si>
  <si>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</si>
  <si>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</si>
  <si>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</si>
  <si>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</si>
  <si>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</si>
  <si>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</si>
  <si>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</si>
  <si>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</si>
  <si>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</si>
  <si>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</si>
  <si>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</si>
  <si>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</si>
  <si>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</si>
  <si>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</si>
  <si>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</si>
  <si>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</si>
  <si>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</si>
  <si>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</si>
  <si>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</si>
  <si>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</si>
  <si>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</si>
  <si>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</si>
  <si>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</si>
  <si>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</si>
  <si>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</si>
  <si>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</si>
  <si>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</si>
  <si>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</si>
  <si>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</si>
  <si>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</si>
  <si>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</si>
  <si>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</si>
  <si>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</si>
  <si>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</si>
  <si>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</si>
  <si>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</si>
  <si>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</si>
  <si>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</si>
  <si>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</si>
  <si>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</si>
  <si>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</si>
  <si>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</si>
  <si>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</si>
  <si>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</si>
  <si>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</si>
  <si>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</si>
  <si>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</si>
  <si>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</si>
  <si>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</si>
  <si>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</si>
  <si>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</si>
  <si>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</si>
  <si>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</si>
  <si>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</si>
  <si>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</si>
  <si>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</si>
  <si>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</si>
  <si>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</si>
  <si>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</si>
  <si>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</si>
  <si>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</si>
  <si>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</si>
  <si>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</si>
  <si>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</si>
  <si>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</si>
  <si>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</si>
  <si>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</si>
  <si>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</si>
  <si>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</si>
  <si>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</si>
  <si>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</si>
  <si>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</si>
  <si>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</si>
  <si>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</si>
  <si>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</si>
  <si>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</si>
  <si>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</si>
  <si>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</si>
  <si>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</si>
  <si>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</si>
  <si>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</si>
  <si>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</si>
  <si>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</si>
  <si>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</si>
  <si>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</si>
  <si>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</si>
  <si>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</si>
  <si>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</si>
  <si>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</si>
  <si>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</si>
  <si>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</si>
  <si>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</si>
  <si>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</si>
  <si>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</si>
  <si>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</si>
  <si>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</si>
  <si>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</si>
  <si>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</si>
  <si>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</si>
  <si>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</si>
  <si>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</si>
  <si>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</si>
  <si>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</si>
  <si>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</si>
  <si>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</si>
  <si>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</si>
  <si>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</si>
  <si>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</si>
  <si>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</si>
  <si>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</si>
  <si>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</si>
  <si>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</si>
  <si>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</si>
  <si>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</si>
  <si>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</si>
  <si>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</si>
  <si>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</si>
  <si>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</si>
  <si>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</si>
  <si>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</si>
  <si>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</si>
  <si>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</si>
  <si>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</si>
  <si>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</si>
  <si>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</si>
  <si>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</si>
  <si>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</si>
  <si>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</si>
  <si>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</si>
  <si>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</si>
  <si>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</si>
  <si>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</si>
  <si>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</si>
  <si>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</si>
  <si>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</si>
  <si>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</si>
  <si>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</si>
  <si>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</si>
  <si>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</si>
  <si>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</si>
  <si>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</si>
  <si>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</si>
  <si>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</si>
  <si>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</si>
  <si>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</si>
  <si>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</si>
  <si>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</si>
  <si>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</si>
  <si>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</si>
  <si>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</si>
  <si>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</si>
  <si>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</si>
  <si>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</si>
  <si>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</si>
  <si>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</si>
  <si>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</si>
  <si>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</si>
  <si>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</si>
  <si>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</si>
  <si>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</si>
  <si>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</si>
  <si>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</si>
  <si>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</si>
  <si>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</si>
  <si>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</si>
  <si>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</si>
  <si>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</si>
  <si>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</si>
  <si>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</si>
  <si>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</si>
  <si>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</si>
  <si>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</si>
  <si>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</si>
  <si>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</si>
  <si>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</si>
  <si>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</si>
  <si>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</si>
  <si>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</si>
  <si>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</si>
  <si>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</si>
  <si>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</si>
  <si>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</si>
  <si>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</si>
  <si>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</si>
  <si>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</si>
  <si>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</si>
  <si>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</si>
  <si>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</si>
  <si>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</si>
  <si>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</si>
  <si>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</si>
  <si>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</si>
  <si>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</si>
  <si>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</si>
  <si>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</si>
  <si>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</si>
  <si>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</si>
  <si>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</si>
  <si>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</si>
  <si>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</si>
  <si>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</si>
  <si>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</si>
  <si>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</si>
  <si>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</si>
  <si>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</si>
  <si>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</si>
  <si>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</si>
  <si>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</si>
  <si>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</si>
  <si>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</si>
  <si>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</si>
  <si>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</si>
  <si>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</si>
  <si>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</si>
  <si>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</si>
  <si>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</si>
  <si>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</si>
  <si>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</si>
  <si>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</si>
  <si>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</si>
  <si>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</si>
  <si>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</si>
  <si>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</si>
  <si>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</si>
  <si>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</si>
  <si>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</si>
  <si>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</si>
  <si>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</si>
  <si>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</si>
  <si>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</si>
  <si>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</si>
  <si>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</si>
  <si>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</si>
  <si>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</si>
  <si>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</si>
  <si>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</si>
  <si>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</si>
  <si>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</si>
  <si>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</si>
  <si>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</si>
  <si>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</si>
  <si>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</si>
  <si>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</si>
  <si>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</si>
  <si>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</si>
  <si>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</si>
  <si>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</si>
  <si>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</si>
  <si>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</si>
  <si>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</si>
  <si>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</si>
  <si>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</si>
  <si>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</si>
  <si>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</si>
  <si>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</si>
  <si>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</si>
  <si>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</si>
  <si>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</si>
  <si>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</si>
  <si>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</si>
  <si>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</si>
  <si>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</si>
  <si>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</si>
  <si>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</si>
  <si>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</si>
  <si>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</si>
  <si>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</si>
  <si>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</si>
  <si>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</si>
  <si>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</si>
  <si>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</si>
  <si>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</si>
  <si>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</si>
  <si>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</si>
  <si>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</si>
  <si>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</si>
  <si>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</si>
  <si>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</si>
  <si>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</si>
  <si>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</si>
  <si>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</si>
  <si>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</si>
  <si>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</si>
  <si>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</si>
  <si>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</si>
  <si>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</si>
  <si>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</si>
  <si>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</si>
  <si>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</si>
  <si>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</si>
  <si>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</si>
  <si>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</si>
  <si>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</si>
  <si>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</si>
  <si>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</si>
  <si>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</si>
  <si>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</si>
  <si>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</si>
  <si>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</si>
  <si>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</si>
  <si>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</si>
  <si>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</si>
  <si>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</si>
  <si>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</si>
  <si>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</si>
  <si>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</si>
  <si>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</si>
  <si>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</si>
  <si>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</si>
  <si>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</si>
  <si>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</si>
  <si>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</si>
  <si>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</si>
  <si>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</si>
  <si>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</si>
  <si>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</si>
  <si>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</si>
  <si>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</si>
  <si>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</si>
  <si>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</si>
  <si>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</si>
  <si>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</si>
  <si>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</si>
  <si>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</si>
  <si>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</si>
  <si>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</si>
  <si>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</si>
  <si>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</si>
  <si>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</si>
  <si>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</si>
  <si>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</si>
  <si>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</si>
  <si>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</si>
  <si>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</si>
  <si>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</si>
  <si>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</si>
  <si>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</si>
  <si>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</si>
  <si>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</si>
  <si>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</si>
  <si>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</si>
  <si>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</si>
  <si>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</si>
  <si>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</si>
  <si>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</si>
  <si>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</si>
  <si>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</si>
  <si>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</si>
  <si>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</si>
  <si>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</si>
  <si>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</si>
  <si>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</si>
  <si>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</si>
  <si>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</si>
  <si>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</si>
  <si>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</si>
  <si>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</si>
  <si>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</si>
  <si>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</si>
  <si>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</si>
  <si>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</si>
  <si>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</si>
  <si>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</si>
  <si>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</si>
  <si>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</si>
  <si>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</si>
  <si>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</si>
  <si>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</si>
  <si>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</si>
  <si>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</si>
  <si>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</si>
  <si>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</si>
  <si>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</si>
  <si>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</si>
  <si>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</si>
  <si>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</si>
  <si>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</si>
  <si>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</si>
  <si>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</si>
  <si>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</si>
  <si>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</si>
  <si>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</si>
  <si>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</si>
  <si>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</si>
  <si>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</si>
  <si>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</si>
  <si>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</si>
  <si>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</si>
  <si>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</si>
  <si>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</si>
  <si>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</si>
  <si>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</si>
  <si>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</si>
  <si>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</si>
  <si>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</si>
  <si>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</si>
  <si>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</si>
  <si>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</si>
  <si>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</si>
  <si>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</si>
  <si>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</si>
  <si>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</si>
  <si>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</si>
  <si>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</si>
  <si>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</si>
  <si>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</si>
  <si>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</si>
  <si>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</si>
  <si>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</si>
  <si>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</si>
  <si>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</si>
  <si>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</si>
  <si>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</si>
  <si>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</si>
  <si>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</si>
  <si>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</si>
  <si>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</si>
  <si>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</si>
  <si>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</si>
  <si>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</si>
  <si>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</si>
  <si>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</si>
  <si>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</si>
  <si>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</si>
  <si>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</si>
  <si>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</si>
  <si>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</si>
  <si>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</si>
  <si>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</si>
  <si>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</si>
  <si>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</si>
  <si>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</si>
  <si>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</si>
  <si>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</si>
  <si>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</si>
  <si>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</si>
  <si>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</si>
  <si>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</si>
  <si>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</si>
  <si>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</si>
  <si>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</si>
  <si>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</si>
  <si>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</si>
  <si>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</si>
  <si>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</si>
  <si>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</si>
  <si>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</si>
  <si>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</si>
  <si>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</si>
  <si>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</si>
  <si>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</si>
  <si>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</si>
  <si>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</si>
  <si>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</si>
  <si>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</si>
  <si>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</si>
  <si>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</si>
  <si>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</si>
  <si>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</si>
  <si>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</si>
  <si>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</si>
  <si>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</si>
  <si>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</si>
  <si>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</si>
  <si>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</si>
  <si>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</si>
  <si>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</si>
  <si>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</si>
  <si>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</si>
  <si>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</si>
  <si>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</si>
  <si>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</si>
  <si>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</si>
  <si>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</si>
  <si>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</si>
  <si>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</si>
  <si>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</si>
  <si>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</si>
  <si>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</si>
  <si>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</si>
  <si>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</si>
  <si>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</si>
  <si>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</si>
  <si>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</si>
  <si>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</si>
  <si>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</si>
  <si>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</si>
  <si>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</si>
  <si>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</si>
  <si>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</si>
  <si>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</si>
  <si>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</si>
  <si>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</si>
  <si>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</si>
  <si>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</si>
  <si>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</si>
  <si>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</si>
  <si>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</si>
  <si>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</si>
  <si>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</si>
  <si>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</si>
  <si>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</si>
  <si>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</si>
  <si>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</si>
  <si>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</si>
  <si>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</si>
  <si>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</si>
  <si>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</si>
  <si>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</si>
  <si>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</si>
  <si>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</si>
  <si>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</si>
  <si>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</si>
  <si>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</si>
  <si>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</si>
  <si>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</si>
  <si>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</si>
  <si>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</si>
  <si>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</si>
  <si>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</si>
  <si>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</si>
  <si>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</si>
  <si>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</si>
  <si>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</si>
  <si>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</si>
  <si>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</si>
  <si>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</si>
  <si>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</si>
  <si>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</si>
  <si>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</si>
  <si>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</si>
  <si>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</si>
  <si>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</si>
  <si>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</si>
  <si>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</si>
  <si>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</si>
  <si>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</si>
  <si>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</si>
  <si>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</si>
  <si>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</si>
  <si>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</si>
  <si>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</si>
  <si>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</si>
  <si>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</si>
  <si>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</si>
  <si>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</si>
  <si>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</si>
  <si>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</si>
  <si>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</si>
  <si>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</si>
  <si>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</si>
  <si>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</si>
  <si>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</si>
  <si>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</si>
  <si>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</si>
  <si>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</si>
  <si>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</si>
  <si>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</si>
  <si>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</si>
  <si>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</si>
  <si>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</si>
  <si>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</si>
  <si>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</si>
  <si>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</si>
  <si>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</si>
  <si>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</si>
  <si>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</si>
  <si>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</si>
  <si>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</si>
  <si>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</si>
  <si>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</si>
  <si>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</si>
  <si>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</si>
  <si>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</si>
  <si>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</si>
  <si>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</si>
  <si>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</si>
  <si>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</si>
  <si>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</si>
  <si>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</si>
  <si>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</si>
  <si>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</si>
  <si>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</si>
  <si>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</si>
  <si>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</si>
  <si>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</si>
  <si>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</si>
  <si>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</si>
  <si>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</si>
  <si>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</si>
  <si>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</si>
  <si>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</si>
  <si>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</si>
  <si>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</si>
  <si>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</si>
  <si>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</si>
  <si>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</si>
  <si>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</si>
  <si>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</si>
  <si>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</si>
  <si>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</si>
  <si>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</si>
  <si>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</si>
  <si>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</si>
  <si>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</si>
  <si>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</si>
  <si>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</si>
  <si>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</si>
  <si>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</si>
  <si>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</si>
  <si>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</si>
  <si>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</si>
  <si>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</si>
  <si>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</si>
  <si>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</si>
  <si>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</si>
  <si>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</si>
  <si>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</si>
  <si>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</si>
  <si>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</si>
  <si>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</si>
  <si>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</si>
  <si>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</si>
  <si>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</si>
  <si>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</si>
  <si>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</si>
  <si>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</si>
  <si>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</si>
  <si>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</si>
  <si>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</si>
  <si>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</si>
  <si>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</si>
  <si>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</si>
  <si>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</si>
  <si>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</si>
  <si>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</si>
  <si>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</si>
  <si>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</si>
  <si>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</si>
  <si>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</si>
  <si>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</si>
  <si>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</si>
  <si>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</si>
  <si>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</si>
  <si>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</si>
  <si>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</si>
  <si>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</si>
  <si>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</si>
  <si>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</si>
  <si>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</si>
  <si>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</si>
  <si>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</si>
  <si>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</si>
  <si>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</si>
  <si>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</si>
  <si>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</si>
  <si>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</si>
  <si>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</si>
  <si>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</si>
  <si>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</si>
  <si>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</si>
  <si>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</si>
  <si>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</si>
  <si>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</si>
  <si>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</si>
  <si>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</si>
  <si>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</si>
  <si>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</si>
  <si>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</si>
  <si>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</si>
  <si>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</si>
  <si>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</si>
  <si>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</si>
  <si>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</si>
  <si>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</si>
  <si>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</si>
  <si>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</si>
  <si>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</si>
  <si>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</si>
  <si>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</si>
  <si>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</si>
  <si>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</si>
  <si>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</si>
  <si>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</si>
  <si>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</si>
  <si>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</si>
  <si>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</si>
  <si>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</si>
  <si>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</si>
  <si>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</si>
  <si>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</si>
  <si>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</si>
  <si>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</si>
  <si>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</si>
  <si>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</si>
  <si>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</si>
  <si>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</si>
  <si>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</si>
  <si>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</si>
  <si>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</si>
  <si>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</si>
  <si>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</si>
  <si>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</si>
  <si>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</si>
  <si>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</si>
  <si>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</si>
  <si>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</si>
  <si>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</si>
  <si>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</si>
  <si>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</si>
  <si>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</si>
  <si>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</si>
  <si>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</si>
  <si>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</si>
  <si>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</si>
  <si>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</si>
  <si>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</si>
  <si>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</si>
  <si>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</si>
  <si>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</si>
  <si>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</si>
  <si>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</si>
  <si>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</si>
  <si>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</si>
  <si>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</si>
  <si>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</si>
  <si>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</si>
  <si>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</si>
  <si>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</si>
  <si>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</si>
  <si>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</si>
  <si>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</si>
  <si>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</si>
  <si>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</si>
  <si>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</si>
  <si>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</si>
  <si>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</si>
  <si>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</si>
  <si>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</si>
  <si>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</si>
  <si>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</si>
  <si>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</si>
  <si>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</si>
  <si>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</si>
  <si>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</si>
  <si>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</si>
  <si>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</si>
  <si>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</si>
  <si>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</si>
  <si>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</si>
  <si>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</si>
  <si>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</si>
  <si>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</si>
  <si>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</si>
  <si>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</si>
  <si>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</si>
  <si>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</si>
  <si>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</si>
  <si>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</si>
  <si>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</si>
  <si>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</si>
  <si>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</si>
  <si>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</si>
  <si>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</si>
  <si>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</si>
  <si>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</si>
  <si>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</si>
  <si>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</si>
  <si>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</si>
  <si>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</si>
  <si>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</si>
  <si>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</si>
  <si>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</si>
  <si>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</si>
  <si>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</si>
  <si>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</si>
  <si>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</si>
  <si>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</si>
  <si>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</si>
  <si>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</si>
  <si>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</si>
  <si>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</si>
  <si>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</si>
  <si>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</si>
  <si>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</si>
  <si>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</si>
  <si>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</si>
  <si>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</si>
  <si>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</si>
  <si>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</si>
  <si>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</si>
  <si>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</si>
  <si>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</si>
  <si>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</si>
  <si>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</si>
  <si>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</si>
  <si>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</si>
  <si>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</si>
  <si>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</si>
  <si>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</si>
  <si>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</si>
  <si>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</si>
  <si>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</si>
  <si>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</si>
  <si>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</si>
  <si>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</si>
  <si>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</si>
  <si>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</si>
  <si>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</si>
  <si>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</si>
  <si>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</si>
  <si>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</si>
  <si>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</si>
  <si>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</si>
  <si>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</si>
  <si>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</si>
  <si>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</si>
  <si>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</si>
  <si>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</si>
  <si>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</si>
  <si>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</si>
  <si>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</si>
  <si>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</si>
  <si>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</si>
  <si>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</si>
  <si>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</si>
  <si>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</si>
  <si>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</si>
  <si>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</si>
  <si>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</si>
  <si>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</si>
  <si>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</si>
  <si>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</si>
  <si>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</si>
  <si>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</si>
  <si>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</si>
  <si>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</si>
  <si>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</si>
  <si>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</si>
  <si>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</si>
  <si>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</si>
  <si>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</si>
  <si>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</si>
  <si>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</si>
  <si>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</si>
  <si>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</si>
  <si>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</si>
  <si>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</si>
  <si>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</si>
  <si>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</si>
  <si>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</si>
  <si>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</si>
  <si>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</si>
  <si>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</si>
  <si>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</si>
  <si>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</si>
  <si>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</si>
  <si>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</si>
  <si>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</si>
  <si>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</si>
  <si>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</si>
  <si>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</si>
  <si>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</si>
  <si>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</si>
  <si>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</si>
  <si>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</si>
  <si>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</si>
  <si>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</si>
  <si>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</si>
  <si>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</si>
  <si>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</si>
  <si>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</si>
  <si>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</si>
  <si>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</si>
  <si>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</si>
  <si>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</si>
  <si>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</si>
  <si>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</si>
  <si>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</si>
  <si>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</si>
  <si>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</si>
  <si>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</si>
  <si>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</si>
  <si>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</si>
  <si>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</si>
  <si>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</si>
  <si>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</si>
  <si>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</si>
  <si>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</si>
  <si>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</si>
  <si>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</si>
  <si>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</si>
  <si>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</si>
  <si>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</si>
  <si>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</si>
  <si>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</si>
  <si>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</si>
  <si>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</si>
  <si>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</si>
  <si>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</si>
  <si>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</si>
  <si>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</si>
  <si>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</si>
  <si>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</si>
  <si>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</si>
  <si>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</si>
  <si>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</si>
  <si>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</si>
  <si>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</si>
  <si>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</si>
  <si>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</si>
  <si>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</si>
  <si>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</si>
  <si>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</si>
  <si>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</si>
  <si>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</si>
  <si>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</si>
  <si>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</si>
  <si>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</si>
  <si>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</si>
  <si>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</si>
  <si>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</si>
  <si>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</si>
  <si>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</si>
  <si>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</si>
  <si>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</si>
  <si>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</si>
  <si>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</si>
  <si>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</si>
  <si>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</si>
  <si>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</si>
  <si>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</si>
  <si>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</si>
  <si>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</si>
  <si>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</si>
  <si>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</si>
  <si>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</si>
  <si>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</si>
  <si>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</si>
  <si>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</si>
  <si>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</si>
  <si>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</si>
  <si>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</si>
  <si>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</si>
  <si>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</si>
  <si>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</si>
  <si>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</si>
  <si>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</si>
  <si>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</si>
  <si>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</si>
  <si>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</si>
  <si>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</si>
  <si>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</si>
  <si>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</si>
  <si>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</si>
  <si>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</si>
  <si>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</si>
  <si>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</si>
  <si>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</si>
  <si>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</si>
  <si>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</si>
  <si>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</si>
  <si>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</si>
  <si>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</si>
  <si>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</si>
  <si>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</si>
  <si>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</si>
  <si>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</si>
  <si>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</si>
  <si>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</si>
  <si>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</si>
  <si>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</si>
  <si>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</si>
  <si>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</si>
  <si>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</si>
  <si>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</si>
  <si>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</si>
  <si>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</si>
  <si>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</si>
  <si>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</si>
  <si>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</si>
  <si>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</si>
  <si>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</si>
  <si>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</si>
  <si>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</si>
  <si>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</si>
  <si>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</si>
  <si>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</si>
  <si>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</si>
  <si>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</si>
  <si>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</si>
  <si>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</si>
  <si>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</si>
  <si>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</si>
  <si>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</si>
  <si>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</si>
  <si>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</si>
  <si>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</si>
  <si>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</si>
  <si>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</si>
  <si>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</si>
  <si>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</si>
  <si>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</si>
  <si>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</si>
  <si>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</si>
  <si>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</si>
  <si>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</si>
  <si>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</si>
  <si>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</si>
  <si>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</si>
  <si>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</si>
  <si>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</si>
  <si>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</si>
  <si>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</si>
  <si>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</si>
  <si>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</si>
  <si>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</si>
  <si>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</si>
  <si>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</si>
  <si>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</si>
  <si>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</si>
  <si>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</si>
  <si>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</si>
  <si>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</si>
  <si>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</si>
  <si>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</si>
  <si>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</si>
  <si>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</si>
  <si>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</si>
  <si>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</si>
  <si>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</si>
  <si>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</si>
  <si>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</si>
  <si>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</si>
  <si>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</si>
  <si>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</si>
  <si>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</si>
  <si>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</si>
  <si>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</si>
  <si>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</si>
  <si>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</si>
  <si>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</si>
  <si>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</si>
  <si>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</si>
  <si>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</si>
  <si>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</si>
  <si>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</si>
  <si>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</si>
  <si>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</si>
  <si>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</si>
  <si>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</si>
  <si>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</si>
  <si>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</si>
  <si>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</si>
  <si>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</si>
  <si>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</si>
  <si>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</si>
  <si>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</si>
  <si>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</si>
  <si>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</si>
  <si>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</si>
  <si>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</si>
  <si>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</si>
  <si>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</si>
  <si>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</si>
  <si>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</si>
  <si>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</si>
  <si>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</si>
  <si>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</si>
  <si>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</si>
  <si>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</si>
  <si>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</si>
  <si>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</si>
  <si>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</si>
  <si>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</si>
  <si>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</si>
  <si>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</si>
  <si>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</si>
  <si>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</si>
  <si>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</si>
  <si>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</si>
  <si>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</si>
  <si>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</si>
  <si>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</si>
  <si>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</si>
  <si>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</si>
  <si>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</si>
  <si>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</si>
  <si>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</si>
  <si>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</si>
  <si>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</si>
  <si>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</si>
  <si>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</si>
  <si>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</si>
  <si>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</si>
  <si>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</si>
  <si>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</si>
  <si>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</si>
  <si>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</si>
  <si>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</si>
  <si>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</si>
  <si>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</si>
  <si>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</si>
  <si>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</si>
  <si>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</si>
  <si>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</si>
  <si>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</si>
  <si>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</si>
  <si>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</si>
  <si>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</si>
  <si>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</si>
  <si>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</si>
  <si>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</si>
  <si>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</si>
  <si>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</si>
  <si>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</si>
  <si>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</si>
  <si>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</si>
  <si>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</si>
  <si>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</si>
  <si>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</si>
  <si>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</si>
  <si>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</si>
  <si>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</si>
  <si>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</si>
  <si>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</si>
  <si>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</si>
  <si>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</si>
  <si>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</si>
  <si>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</si>
  <si>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</si>
  <si>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</si>
  <si>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</si>
  <si>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</si>
  <si>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</si>
  <si>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</si>
  <si>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</si>
  <si>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</si>
  <si>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</si>
  <si>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</si>
  <si>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</si>
  <si>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</si>
  <si>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</si>
  <si>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</si>
  <si>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</si>
  <si>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</si>
  <si>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</si>
  <si>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</si>
  <si>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</si>
  <si>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</si>
  <si>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</si>
  <si>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</si>
  <si>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</si>
  <si>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</si>
  <si>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</si>
  <si>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</si>
  <si>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</si>
  <si>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</si>
  <si>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</si>
  <si>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</si>
  <si>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</si>
  <si>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</si>
  <si>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</si>
  <si>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</si>
  <si>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</si>
  <si>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</si>
  <si>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</si>
  <si>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</si>
  <si>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</si>
  <si>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</si>
  <si>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</si>
  <si>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</si>
  <si>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</si>
  <si>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</si>
  <si>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</si>
  <si>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</si>
  <si>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</si>
  <si>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</si>
  <si>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</si>
  <si>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</si>
  <si>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</si>
  <si>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</si>
  <si>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</si>
  <si>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</si>
  <si>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</si>
  <si>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</si>
  <si>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</si>
  <si>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</si>
  <si>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</si>
  <si>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</si>
  <si>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</si>
  <si>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</si>
  <si>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</si>
  <si>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</si>
  <si>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</si>
  <si>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</si>
  <si>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</si>
  <si>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</si>
  <si>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</si>
  <si>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</si>
  <si>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</si>
  <si>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</si>
  <si>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</si>
  <si>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</si>
  <si>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</si>
  <si>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</si>
  <si>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</si>
  <si>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</si>
  <si>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</si>
  <si>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</si>
  <si>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</si>
  <si>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</si>
  <si>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</si>
  <si>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</si>
  <si>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</si>
  <si>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</si>
  <si>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</si>
  <si>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</si>
  <si>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</si>
  <si>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</si>
  <si>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</si>
  <si>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</si>
  <si>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</si>
  <si>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</si>
  <si>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</si>
  <si>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</si>
  <si>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</si>
  <si>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</si>
  <si>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</si>
  <si>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</si>
  <si>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</si>
  <si>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</si>
  <si>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</si>
  <si>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</si>
  <si>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</si>
  <si>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</si>
  <si>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</si>
  <si>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</si>
  <si>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</si>
  <si>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</si>
  <si>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</si>
  <si>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</si>
  <si>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</si>
  <si>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</si>
  <si>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</si>
  <si>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</si>
  <si>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</si>
  <si>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</si>
  <si>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</si>
  <si>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</si>
  <si>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</si>
  <si>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</si>
  <si>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</si>
  <si>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</si>
  <si>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</si>
  <si>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</si>
  <si>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</si>
  <si>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</si>
  <si>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</si>
  <si>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</si>
  <si>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</si>
  <si>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</si>
  <si>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</si>
  <si>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</si>
  <si>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</si>
  <si>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</si>
  <si>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</si>
  <si>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</si>
  <si>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</si>
  <si>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</si>
  <si>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</si>
  <si>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</si>
  <si>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</si>
  <si>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</si>
  <si>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</si>
  <si>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</si>
  <si>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</si>
  <si>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</si>
  <si>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</si>
  <si>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</si>
  <si>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</si>
  <si>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</si>
  <si>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</si>
  <si>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</si>
  <si>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</si>
  <si>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</si>
  <si>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</si>
  <si>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</si>
  <si>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</si>
  <si>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</si>
  <si>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</si>
  <si>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</si>
  <si>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</si>
  <si>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</si>
  <si>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</si>
  <si>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</si>
  <si>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</si>
  <si>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</si>
  <si>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</si>
  <si>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</si>
  <si>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</si>
  <si>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</si>
  <si>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</si>
  <si>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</si>
  <si>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</si>
  <si>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</si>
  <si>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</si>
  <si>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</si>
  <si>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</si>
  <si>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</si>
  <si>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</si>
  <si>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</si>
  <si>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</si>
  <si>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</si>
  <si>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</si>
  <si>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</si>
  <si>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</si>
  <si>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</si>
  <si>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</si>
  <si>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</si>
  <si>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</si>
  <si>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</si>
  <si>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</si>
  <si>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</si>
  <si>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</si>
  <si>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</si>
  <si>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</si>
  <si>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</si>
  <si>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</si>
  <si>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</si>
  <si>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</si>
  <si>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</si>
  <si>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</si>
  <si>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</si>
  <si>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</si>
  <si>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</si>
  <si>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</si>
  <si>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</si>
  <si>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</si>
  <si>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</si>
  <si>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</si>
  <si>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</si>
  <si>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</si>
  <si>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</si>
  <si>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</si>
  <si>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</si>
  <si>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</si>
  <si>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</si>
  <si>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</si>
  <si>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</si>
  <si>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</si>
  <si>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</si>
  <si>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</si>
  <si>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</si>
  <si>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</si>
  <si>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</si>
  <si>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</si>
  <si>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</si>
  <si>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</si>
  <si>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</si>
  <si>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</si>
  <si>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</si>
  <si>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</si>
  <si>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</si>
  <si>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</si>
  <si>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</si>
  <si>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</si>
  <si>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</si>
  <si>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</si>
  <si>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</si>
  <si>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</si>
  <si>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</si>
  <si>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</si>
  <si>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</si>
  <si>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</si>
  <si>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</si>
  <si>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</si>
  <si>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</si>
  <si>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</si>
  <si>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</si>
  <si>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</si>
  <si>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</si>
  <si>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</si>
  <si>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</si>
  <si>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</si>
  <si>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</si>
  <si>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</si>
  <si>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</si>
  <si>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</si>
  <si>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</si>
  <si>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</si>
  <si>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</si>
  <si>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</si>
  <si>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</si>
  <si>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</si>
  <si>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</si>
  <si>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</si>
  <si>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</si>
  <si>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</si>
  <si>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</si>
  <si>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</si>
  <si>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</si>
  <si>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</si>
  <si>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</si>
  <si>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</si>
  <si>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</si>
  <si>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</si>
  <si>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</si>
  <si>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</si>
  <si>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</si>
  <si>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</si>
  <si>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</si>
  <si>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</si>
  <si>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</si>
  <si>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</si>
  <si>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</si>
  <si>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</si>
  <si>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</si>
  <si>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</si>
  <si>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</si>
  <si>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</si>
  <si>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</si>
  <si>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</si>
  <si>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</si>
  <si>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</si>
  <si>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</si>
  <si>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</si>
  <si>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</si>
  <si>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</si>
  <si>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</si>
  <si>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</si>
  <si>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</si>
  <si>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</si>
  <si>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</si>
  <si>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</si>
  <si>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</si>
  <si>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</si>
  <si>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</si>
  <si>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</si>
  <si>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</si>
  <si>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</si>
  <si>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</si>
  <si>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</si>
  <si>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</si>
  <si>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</si>
  <si>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</si>
  <si>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</si>
  <si>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</si>
  <si>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</si>
  <si>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</si>
  <si>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</si>
  <si>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</si>
  <si>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</si>
  <si>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</si>
  <si>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</si>
  <si>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</si>
  <si>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</si>
  <si>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</si>
  <si>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</si>
  <si>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</si>
  <si>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</si>
  <si>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</si>
  <si>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</si>
  <si>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</si>
  <si>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</si>
  <si>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</si>
  <si>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</si>
  <si>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</si>
  <si>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</si>
  <si>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</si>
  <si>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</si>
  <si>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</si>
  <si>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</si>
  <si>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</si>
  <si>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</si>
  <si>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</si>
  <si>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</si>
  <si>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</si>
  <si>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</si>
  <si>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</si>
  <si>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</si>
  <si>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</si>
  <si>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</si>
  <si>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</si>
  <si>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</si>
  <si>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</si>
  <si>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</si>
  <si>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</si>
  <si>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</si>
  <si>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</si>
  <si>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</si>
  <si>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</si>
  <si>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</si>
  <si>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</si>
  <si>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</si>
  <si>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</si>
  <si>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</si>
  <si>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</si>
  <si>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</si>
  <si>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</si>
  <si>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</si>
  <si>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</si>
  <si>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</si>
  <si>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</si>
  <si>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</si>
  <si>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</si>
  <si>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</si>
  <si>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</si>
  <si>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</si>
  <si>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</si>
  <si>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</si>
  <si>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</si>
  <si>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</si>
  <si>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</si>
  <si>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</si>
  <si>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</si>
  <si>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</si>
  <si>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</si>
  <si>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</si>
  <si>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</si>
  <si>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</si>
  <si>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</si>
  <si>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</si>
  <si>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</si>
  <si>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</si>
  <si>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</si>
  <si>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</si>
  <si>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</si>
  <si>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</si>
  <si>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</si>
  <si>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</si>
  <si>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</si>
  <si>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</si>
  <si>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</si>
  <si>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</si>
  <si>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</si>
  <si>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</si>
  <si>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</si>
  <si>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</si>
  <si>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</si>
  <si>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</si>
  <si>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</si>
  <si>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</si>
  <si>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</si>
  <si>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</si>
  <si>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</si>
  <si>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</si>
  <si>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</si>
  <si>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</si>
  <si>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</si>
  <si>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</si>
  <si>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</si>
  <si>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</si>
  <si>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</si>
  <si>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</si>
  <si>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</si>
  <si>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</si>
  <si>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</si>
  <si>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</si>
  <si>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</si>
  <si>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</si>
  <si>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</si>
  <si>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</si>
  <si>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</si>
  <si>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</si>
  <si>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</si>
  <si>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</si>
  <si>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</si>
  <si>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</si>
  <si>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</si>
  <si>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</si>
  <si>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</si>
  <si>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</si>
  <si>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</si>
  <si>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</si>
  <si>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</si>
  <si>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</si>
  <si>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</si>
  <si>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</si>
  <si>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</si>
  <si>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</si>
  <si>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</si>
  <si>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</si>
  <si>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</si>
  <si>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</si>
  <si>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</si>
  <si>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</si>
  <si>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</si>
  <si>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</si>
  <si>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</si>
  <si>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</si>
  <si>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</si>
  <si>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</si>
  <si>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</si>
  <si>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</si>
  <si>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</si>
  <si>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</si>
  <si>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</si>
  <si>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</si>
  <si>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</si>
  <si>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</si>
  <si>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</si>
  <si>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</si>
  <si>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</si>
  <si>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</si>
  <si>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</si>
  <si>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</si>
  <si>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</si>
  <si>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</si>
  <si>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</si>
  <si>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</si>
  <si>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</si>
  <si>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</si>
  <si>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</si>
  <si>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</si>
  <si>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</si>
  <si>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</si>
  <si>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</si>
  <si>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</si>
  <si>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</si>
  <si>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</si>
  <si>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</si>
  <si>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</si>
  <si>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</si>
  <si>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</si>
  <si>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</si>
  <si>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</si>
  <si>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</si>
  <si>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</si>
  <si>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</si>
  <si>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</si>
  <si>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</si>
  <si>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</si>
  <si>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</si>
  <si>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</si>
  <si>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</si>
  <si>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</si>
  <si>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</si>
  <si>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</si>
  <si>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</si>
  <si>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</si>
  <si>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</si>
  <si>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</si>
  <si>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</si>
  <si>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</si>
  <si>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</si>
  <si>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</si>
  <si>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</si>
  <si>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</si>
  <si>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</si>
  <si>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</si>
  <si>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</si>
  <si>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</si>
  <si>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</si>
  <si>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</si>
  <si>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</si>
  <si>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</si>
  <si>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</si>
  <si>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</si>
  <si>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</si>
  <si>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</si>
  <si>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</si>
  <si>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</si>
  <si>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</si>
  <si>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</si>
  <si>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</si>
  <si>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</si>
  <si>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</si>
  <si>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</si>
  <si>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</si>
  <si>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</si>
  <si>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</si>
  <si>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</si>
  <si>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</si>
  <si>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</si>
  <si>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</si>
  <si>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</si>
  <si>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</si>
  <si>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</si>
  <si>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</si>
  <si>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</si>
  <si>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</si>
  <si>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</si>
  <si>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</si>
  <si>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</si>
  <si>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</si>
  <si>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</si>
  <si>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</si>
  <si>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</si>
  <si>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</si>
  <si>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</si>
  <si>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</si>
  <si>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</si>
  <si>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</si>
  <si>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</si>
  <si>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</si>
  <si>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</si>
  <si>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</si>
  <si>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</si>
  <si>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</si>
  <si>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</si>
  <si>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</si>
  <si>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</si>
  <si>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</si>
  <si>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</si>
  <si>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</si>
  <si>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</si>
  <si>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</si>
  <si>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</si>
  <si>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</si>
  <si>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</si>
  <si>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</si>
  <si>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</si>
  <si>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</si>
  <si>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</si>
  <si>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</si>
  <si>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</si>
  <si>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</si>
  <si>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</si>
  <si>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</si>
  <si>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</si>
  <si>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</si>
  <si>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</si>
  <si>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</si>
  <si>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</si>
  <si>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</si>
  <si>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</si>
  <si>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</si>
  <si>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</si>
  <si>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</si>
  <si>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</si>
  <si>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</si>
  <si>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</si>
  <si>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</si>
  <si>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</si>
  <si>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</si>
  <si>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</si>
  <si>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</si>
  <si>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</si>
  <si>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</si>
  <si>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</si>
  <si>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</si>
  <si>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</si>
  <si>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</si>
  <si>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</si>
  <si>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</si>
  <si>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</si>
  <si>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</si>
  <si>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</si>
  <si>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</si>
  <si>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</si>
  <si>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</si>
  <si>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</si>
  <si>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</si>
  <si>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</si>
  <si>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</si>
  <si>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</si>
  <si>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</si>
  <si>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</si>
  <si>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</si>
  <si>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</si>
  <si>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</si>
  <si>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</si>
  <si>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</si>
  <si>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</si>
  <si>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</si>
  <si>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</si>
  <si>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</si>
  <si>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</si>
  <si>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</si>
  <si>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</si>
  <si>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</si>
  <si>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</si>
  <si>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</si>
  <si>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</si>
  <si>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</si>
  <si>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</si>
  <si>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</si>
  <si>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</si>
  <si>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</si>
  <si>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</si>
  <si>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</si>
  <si>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</si>
  <si>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</si>
  <si>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</si>
  <si>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</si>
  <si>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</si>
  <si>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</si>
  <si>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</si>
  <si>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</si>
  <si>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</si>
  <si>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</si>
  <si>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</si>
  <si>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</si>
  <si>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</si>
  <si>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</si>
  <si>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</si>
  <si>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</si>
  <si>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</si>
  <si>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</si>
  <si>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</si>
  <si>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</si>
  <si>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</si>
  <si>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</si>
  <si>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</si>
  <si>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</si>
  <si>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</si>
  <si>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</si>
  <si>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</si>
  <si>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</si>
  <si>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</si>
  <si>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</si>
  <si>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</si>
  <si>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</si>
  <si>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</si>
  <si>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</si>
  <si>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</si>
  <si>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</si>
  <si>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</si>
  <si>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</si>
  <si>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</si>
  <si>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</si>
  <si>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</si>
  <si>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</si>
  <si>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</si>
  <si>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</si>
  <si>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</si>
  <si>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</si>
  <si>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</si>
  <si>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</si>
  <si>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</si>
  <si>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</si>
  <si>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</si>
  <si>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</si>
  <si>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</si>
  <si>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</si>
  <si>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</si>
  <si>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</si>
  <si>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</si>
  <si>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</si>
  <si>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</si>
  <si>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</si>
  <si>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</si>
  <si>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</si>
  <si>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</si>
  <si>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</si>
  <si>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</si>
  <si>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</si>
  <si>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</si>
  <si>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</si>
  <si>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</si>
  <si>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</si>
  <si>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</si>
  <si>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</si>
  <si>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</si>
  <si>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</si>
  <si>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</si>
  <si>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</si>
  <si>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</si>
  <si>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</si>
  <si>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</si>
  <si>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</si>
  <si>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</si>
  <si>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</si>
  <si>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</si>
  <si>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</si>
  <si>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</si>
  <si>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</si>
  <si>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</si>
  <si>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</si>
  <si>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</si>
  <si>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</si>
  <si>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</si>
  <si>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</si>
  <si>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</si>
  <si>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</si>
  <si>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</si>
  <si>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</si>
  <si>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</si>
  <si>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</si>
  <si>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</si>
  <si>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</si>
  <si>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</si>
  <si>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</si>
  <si>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</si>
  <si>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</si>
  <si>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</si>
  <si>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</si>
  <si>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</si>
  <si>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</si>
  <si>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</si>
  <si>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</si>
  <si>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</si>
  <si>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</si>
  <si>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</si>
  <si>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</si>
  <si>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</si>
  <si>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</si>
  <si>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</si>
  <si>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</si>
  <si>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</si>
  <si>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</si>
  <si>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</si>
  <si>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</si>
  <si>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</si>
  <si>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</si>
  <si>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</si>
  <si>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</si>
  <si>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</si>
  <si>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</si>
  <si>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</si>
  <si>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</si>
  <si>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</si>
  <si>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</si>
  <si>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</si>
  <si>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</si>
  <si>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</si>
  <si>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</si>
  <si>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</si>
  <si>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</si>
  <si>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</si>
  <si>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</si>
  <si>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</si>
  <si>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</si>
  <si>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</si>
  <si>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</si>
  <si>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</si>
  <si>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</si>
  <si>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</si>
  <si>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</si>
  <si>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</si>
  <si>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</si>
  <si>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</si>
  <si>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</si>
  <si>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</si>
  <si>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</si>
  <si>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</si>
  <si>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</si>
  <si>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</si>
  <si>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</si>
  <si>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</si>
  <si>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</si>
  <si>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</si>
  <si>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</si>
  <si>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</si>
  <si>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</si>
  <si>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</si>
  <si>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</si>
  <si>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</si>
  <si>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</si>
  <si>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</si>
  <si>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</si>
  <si>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</si>
  <si>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</si>
  <si>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</si>
  <si>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</si>
  <si>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</si>
  <si>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</si>
  <si>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</si>
  <si>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</si>
  <si>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</si>
  <si>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</si>
  <si>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</si>
  <si>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</si>
  <si>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</si>
  <si>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</si>
  <si>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</si>
  <si>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</si>
  <si>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</si>
  <si>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</si>
  <si>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</si>
  <si>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</si>
  <si>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</si>
  <si>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</si>
  <si>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</si>
  <si>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</si>
  <si>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</si>
  <si>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</si>
  <si>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</si>
  <si>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</si>
  <si>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</si>
  <si>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</si>
  <si>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</si>
  <si>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</si>
  <si>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</si>
  <si>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</si>
  <si>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</si>
  <si>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</si>
  <si>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</si>
  <si>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</si>
  <si>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</si>
  <si>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</si>
  <si>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</si>
  <si>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</si>
  <si>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</si>
  <si>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</si>
  <si>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</si>
  <si>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</si>
  <si>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</si>
  <si>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</si>
  <si>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</si>
  <si>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</si>
  <si>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</si>
  <si>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</si>
  <si>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</si>
  <si>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</si>
  <si>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</si>
  <si>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</si>
  <si>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</si>
  <si>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</si>
  <si>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</si>
  <si>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</si>
  <si>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</si>
  <si>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</si>
  <si>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</si>
  <si>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</si>
  <si>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</si>
  <si>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</si>
  <si>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</si>
  <si>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</si>
  <si>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</si>
  <si>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</si>
  <si>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</si>
  <si>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</si>
  <si>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</si>
  <si>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</si>
  <si>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</si>
  <si>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</si>
  <si>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</si>
  <si>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</si>
  <si>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</si>
  <si>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</si>
  <si>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</si>
  <si>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</si>
  <si>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</si>
  <si>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</si>
  <si>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</si>
  <si>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</si>
  <si>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</si>
  <si>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</si>
  <si>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</si>
  <si>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</si>
  <si>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</si>
  <si>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</si>
  <si>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</si>
  <si>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</si>
  <si>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</si>
  <si>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</si>
  <si>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</si>
  <si>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</si>
  <si>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</si>
  <si>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</si>
  <si>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</si>
  <si>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</si>
  <si>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</si>
  <si>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</si>
  <si>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</si>
  <si>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</si>
  <si>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</si>
  <si>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</si>
  <si>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</si>
  <si>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</si>
  <si>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</si>
  <si>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</si>
  <si>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</si>
  <si>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</si>
  <si>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</si>
  <si>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</si>
  <si>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</si>
  <si>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</si>
  <si>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</si>
  <si>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</si>
  <si>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</si>
  <si>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</si>
  <si>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</si>
  <si>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</si>
  <si>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</si>
  <si>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</si>
  <si>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</si>
  <si>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</si>
  <si>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</si>
  <si>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</si>
  <si>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</si>
  <si>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</si>
  <si>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</si>
  <si>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</si>
  <si>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</si>
  <si>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</si>
  <si>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</si>
  <si>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</si>
  <si>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</si>
  <si>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</si>
  <si>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</si>
  <si>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</si>
  <si>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</si>
  <si>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</si>
  <si>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</si>
  <si>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</si>
  <si>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</si>
  <si>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</si>
  <si>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</si>
  <si>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</si>
  <si>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</si>
  <si>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</si>
  <si>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</si>
  <si>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</si>
  <si>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</si>
  <si>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</si>
  <si>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</si>
  <si>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</si>
  <si>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</si>
  <si>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</si>
  <si>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</si>
  <si>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</si>
  <si>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</si>
  <si>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</si>
  <si>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</si>
  <si>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</si>
  <si>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</si>
  <si>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</si>
  <si>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</si>
  <si>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</si>
  <si>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</si>
  <si>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</si>
  <si>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</si>
  <si>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</si>
  <si>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</si>
  <si>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</si>
  <si>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</si>
  <si>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</si>
  <si>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</si>
  <si>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</si>
  <si>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</si>
  <si>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</si>
  <si>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</si>
  <si>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</si>
  <si>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</si>
  <si>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</si>
  <si>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</si>
  <si>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</si>
  <si>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</si>
  <si>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</si>
  <si>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</si>
  <si>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</si>
  <si>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</si>
  <si>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</si>
  <si>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</si>
  <si>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</si>
  <si>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</si>
  <si>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</si>
  <si>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</si>
  <si>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</si>
  <si>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</si>
  <si>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</si>
  <si>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</si>
  <si>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</si>
  <si>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</si>
  <si>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</si>
  <si>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</si>
  <si>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</si>
  <si>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</si>
  <si>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</si>
  <si>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</si>
  <si>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</si>
  <si>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</si>
  <si>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</si>
  <si>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</si>
  <si>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</si>
  <si>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</si>
  <si>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</si>
  <si>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</si>
  <si>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</si>
  <si>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</si>
  <si>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</si>
  <si>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</si>
  <si>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</si>
  <si>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</si>
  <si>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</si>
  <si>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</si>
  <si>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</si>
  <si>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</si>
  <si>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</si>
  <si>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</si>
  <si>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</si>
  <si>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</si>
  <si>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</si>
  <si>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</si>
  <si>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</si>
  <si>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</si>
  <si>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</si>
  <si>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</si>
  <si>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</si>
  <si>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</si>
  <si>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</si>
  <si>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</si>
  <si>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</si>
  <si>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</si>
  <si>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</si>
  <si>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</si>
  <si>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</si>
  <si>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</si>
  <si>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</si>
  <si>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</si>
  <si>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</si>
  <si>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</si>
  <si>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</si>
  <si>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</si>
  <si>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</si>
  <si>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</si>
  <si>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</si>
  <si>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</si>
  <si>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</si>
  <si>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</si>
  <si>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</si>
  <si>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</si>
  <si>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</si>
  <si>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</si>
  <si>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</si>
  <si>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</si>
  <si>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</si>
  <si>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</si>
  <si>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</si>
  <si>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</si>
  <si>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</si>
  <si>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</si>
  <si>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</si>
  <si>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</si>
  <si>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</si>
  <si>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</si>
  <si>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</si>
  <si>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</si>
  <si>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</si>
  <si>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</si>
  <si>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</si>
  <si>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</si>
  <si>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</si>
  <si>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</si>
  <si>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</si>
  <si>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</si>
  <si>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</si>
  <si>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</si>
  <si>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</si>
  <si>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</si>
  <si>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</si>
  <si>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</si>
  <si>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</si>
  <si>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</si>
  <si>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</si>
  <si>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</si>
  <si>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</si>
  <si>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</si>
  <si>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</si>
  <si>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</si>
  <si>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</si>
  <si>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</si>
  <si>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</si>
  <si>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</si>
  <si>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</si>
  <si>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</si>
  <si>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</si>
  <si>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</si>
  <si>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</si>
  <si>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</si>
  <si>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</si>
  <si>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</si>
  <si>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</si>
  <si>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</si>
  <si>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</si>
  <si>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</si>
  <si>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</si>
  <si>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</si>
  <si>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</si>
  <si>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</si>
  <si>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</si>
  <si>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</si>
  <si>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</si>
  <si>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</si>
  <si>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</si>
  <si>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</si>
  <si>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</si>
  <si>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</si>
  <si>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</si>
  <si>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</si>
  <si>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</si>
  <si>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</si>
  <si>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</si>
  <si>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</si>
  <si>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</si>
  <si>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</si>
  <si>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</si>
  <si>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</si>
  <si>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</si>
  <si>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</si>
  <si>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</si>
  <si>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</si>
  <si>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</si>
  <si>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</si>
  <si>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</si>
  <si>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</si>
  <si>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</si>
  <si>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</si>
  <si>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</si>
  <si>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</si>
  <si>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</si>
  <si>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</si>
  <si>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</si>
  <si>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</si>
  <si>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</si>
  <si>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</si>
  <si>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</si>
  <si>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</si>
  <si>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</si>
  <si>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</si>
  <si>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</si>
  <si>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</si>
  <si>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</si>
  <si>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</si>
  <si>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</si>
  <si>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</si>
  <si>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</si>
  <si>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</si>
  <si>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</si>
  <si>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</si>
  <si>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</si>
  <si>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</si>
  <si>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</si>
  <si>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</si>
  <si>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</si>
  <si>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</si>
  <si>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</si>
  <si>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</si>
  <si>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</si>
  <si>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</si>
  <si>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</si>
  <si>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</si>
  <si>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</si>
  <si>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</si>
  <si>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</si>
  <si>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</si>
  <si>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</si>
  <si>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</si>
  <si>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</si>
  <si>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</si>
  <si>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</si>
  <si>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</si>
  <si>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</si>
  <si>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</si>
  <si>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</si>
  <si>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</si>
  <si>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</si>
  <si>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</si>
  <si>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</si>
  <si>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</si>
  <si>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</si>
  <si>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</si>
  <si>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</si>
  <si>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</si>
  <si>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</si>
  <si>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</si>
  <si>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</si>
  <si>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</si>
  <si>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</si>
  <si>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</si>
  <si>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</si>
  <si>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</si>
  <si>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</si>
  <si>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</si>
  <si>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</si>
  <si>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</si>
  <si>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</si>
  <si>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</si>
  <si>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</si>
  <si>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</si>
  <si>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</si>
  <si>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</si>
  <si>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</si>
  <si>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</si>
  <si>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</si>
  <si>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</si>
  <si>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</si>
  <si>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</si>
  <si>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</si>
  <si>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</si>
  <si>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</si>
  <si>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</si>
  <si>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</si>
  <si>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</si>
  <si>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</si>
  <si>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</si>
  <si>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</si>
  <si>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</si>
  <si>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</si>
  <si>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</si>
  <si>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</si>
  <si>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</si>
  <si>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</si>
  <si>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</si>
  <si>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</si>
  <si>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</si>
  <si>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</si>
  <si>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</si>
  <si>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</si>
  <si>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</si>
  <si>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</si>
  <si>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</si>
  <si>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</si>
  <si>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</si>
  <si>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</si>
  <si>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</si>
  <si>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</si>
  <si>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</si>
  <si>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</si>
  <si>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</si>
  <si>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</si>
  <si>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</si>
  <si>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</si>
  <si>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</si>
  <si>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</si>
  <si>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</si>
  <si>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</si>
  <si>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</si>
  <si>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</si>
  <si>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</si>
  <si>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</si>
  <si>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</si>
  <si>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</si>
  <si>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</si>
  <si>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</si>
  <si>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</si>
  <si>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</si>
  <si>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</si>
  <si>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</si>
  <si>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</si>
  <si>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</si>
  <si>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</si>
  <si>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</si>
  <si>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</si>
  <si>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</si>
  <si>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</si>
  <si>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</si>
  <si>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</si>
  <si>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</si>
  <si>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</si>
  <si>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</si>
  <si>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</si>
  <si>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</si>
  <si>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</si>
  <si>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</si>
  <si>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</si>
  <si>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</si>
  <si>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</si>
  <si>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</si>
  <si>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</si>
  <si>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</si>
  <si>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</si>
  <si>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</si>
  <si>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</si>
  <si>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</si>
  <si>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</si>
  <si>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</si>
  <si>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</si>
  <si>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</si>
  <si>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</si>
  <si>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</si>
  <si>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</si>
  <si>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</si>
  <si>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</si>
  <si>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</si>
  <si>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</si>
  <si>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</si>
  <si>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</si>
  <si>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</si>
  <si>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</si>
  <si>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</si>
  <si>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</si>
  <si>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</si>
  <si>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</si>
  <si>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</si>
  <si>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</si>
  <si>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</si>
  <si>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</si>
  <si>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</si>
  <si>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</si>
  <si>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</si>
  <si>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</si>
  <si>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</si>
  <si>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</si>
  <si>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</si>
  <si>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</si>
  <si>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</si>
  <si>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</si>
  <si>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</si>
  <si>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</si>
  <si>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</si>
  <si>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</si>
  <si>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</si>
  <si>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</si>
  <si>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</si>
  <si>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</si>
  <si>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</si>
  <si>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</si>
  <si>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</si>
  <si>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</si>
  <si>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</si>
  <si>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</si>
  <si>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</si>
  <si>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</si>
  <si>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</si>
  <si>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</si>
  <si>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</si>
  <si>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</si>
  <si>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</si>
  <si>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</si>
  <si>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</si>
  <si>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</si>
  <si>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</si>
  <si>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</si>
  <si>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</si>
  <si>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</si>
  <si>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</si>
  <si>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</si>
  <si>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</si>
  <si>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</si>
  <si>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</si>
  <si>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</si>
  <si>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</si>
  <si>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</si>
  <si>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</si>
  <si>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</si>
  <si>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</si>
  <si>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</si>
  <si>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</si>
  <si>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</si>
  <si>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</si>
  <si>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</si>
  <si>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</si>
  <si>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</si>
  <si>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</si>
  <si>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</si>
  <si>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</si>
  <si>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</si>
  <si>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</si>
  <si>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</si>
  <si>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</si>
  <si>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</si>
  <si>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</si>
  <si>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</si>
  <si>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</si>
  <si>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</si>
  <si>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</si>
  <si>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</si>
  <si>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</si>
  <si>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</si>
  <si>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</si>
  <si>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</si>
  <si>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</si>
  <si>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</si>
  <si>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</si>
  <si>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</si>
  <si>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</si>
  <si>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</si>
  <si>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</si>
  <si>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</si>
  <si>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</si>
  <si>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</si>
  <si>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</si>
  <si>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</si>
  <si>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</si>
  <si>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</si>
  <si>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</si>
  <si>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</si>
  <si>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</si>
  <si>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</si>
  <si>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</si>
  <si>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</si>
  <si>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</si>
  <si>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</si>
  <si>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</si>
  <si>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</si>
  <si>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</si>
  <si>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</si>
  <si>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</si>
  <si>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</si>
  <si>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</si>
  <si>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</si>
  <si>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</si>
  <si>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</si>
  <si>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</si>
  <si>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</si>
  <si>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</si>
  <si>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</si>
  <si>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</si>
  <si>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</si>
  <si>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</si>
  <si>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</si>
  <si>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</si>
  <si>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</si>
  <si>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</si>
  <si>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</si>
  <si>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</si>
  <si>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</si>
  <si>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</si>
  <si>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</si>
  <si>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</si>
  <si>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</si>
  <si>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</si>
  <si>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</si>
  <si>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</si>
  <si>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</si>
  <si>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</si>
  <si>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</si>
  <si>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</si>
  <si>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</si>
  <si>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</si>
  <si>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</si>
  <si>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</si>
  <si>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</si>
  <si>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</si>
  <si>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</si>
  <si>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</si>
  <si>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</si>
  <si>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</si>
  <si>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</si>
  <si>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</si>
  <si>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</si>
  <si>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</si>
  <si>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</si>
  <si>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</si>
  <si>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</si>
  <si>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</si>
  <si>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</si>
  <si>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</si>
  <si>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</si>
  <si>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</si>
  <si>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</si>
  <si>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</si>
  <si>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</si>
  <si>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</si>
  <si>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</si>
  <si>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</si>
  <si>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</si>
  <si>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</si>
  <si>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</si>
  <si>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</si>
  <si>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</si>
  <si>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</si>
  <si>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</si>
  <si>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</si>
  <si>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</si>
  <si>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</si>
  <si>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</si>
  <si>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</si>
  <si>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</si>
  <si>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</si>
  <si>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</si>
  <si>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</si>
  <si>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</si>
  <si>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</si>
  <si>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</si>
  <si>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</si>
  <si>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</si>
  <si>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</si>
  <si>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</si>
  <si>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</si>
  <si>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</si>
  <si>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</si>
  <si>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</si>
  <si>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</si>
  <si>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</si>
  <si>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</si>
  <si>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</si>
  <si>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</si>
  <si>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</si>
  <si>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</si>
  <si>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</si>
  <si>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</si>
  <si>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</si>
  <si>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</si>
  <si>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</si>
  <si>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</si>
  <si>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</si>
  <si>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</si>
  <si>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</si>
  <si>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</si>
  <si>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</si>
  <si>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</si>
  <si>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</si>
  <si>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</si>
  <si>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</si>
  <si>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</si>
  <si>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</si>
  <si>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</si>
  <si>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</si>
  <si>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</si>
  <si>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</si>
  <si>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</si>
  <si>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</si>
  <si>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</si>
  <si>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</si>
  <si>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</si>
  <si>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</si>
  <si>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</si>
  <si>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</si>
  <si>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</si>
  <si>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</si>
  <si>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</si>
  <si>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</si>
  <si>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</si>
  <si>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</si>
  <si>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</si>
  <si>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</si>
  <si>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</si>
  <si>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</si>
  <si>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</si>
  <si>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</si>
  <si>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</si>
  <si>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</si>
  <si>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</si>
  <si>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</si>
  <si>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</si>
  <si>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</si>
  <si>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</si>
  <si>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</si>
  <si>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</si>
  <si>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</si>
  <si>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</si>
  <si>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</si>
  <si>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</si>
  <si>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</si>
  <si>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</si>
  <si>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</si>
  <si>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</si>
  <si>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</si>
  <si>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</si>
  <si>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</si>
  <si>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</si>
  <si>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</si>
  <si>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</si>
  <si>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</si>
  <si>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</si>
  <si>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</si>
  <si>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</si>
  <si>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</si>
  <si>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</si>
  <si>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</si>
  <si>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</si>
  <si>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</si>
  <si>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</si>
  <si>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</si>
  <si>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</si>
  <si>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</si>
  <si>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</si>
  <si>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</si>
  <si>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</si>
  <si>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</si>
  <si>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</si>
  <si>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</si>
  <si>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</si>
  <si>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</si>
  <si>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</si>
  <si>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</si>
  <si>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</si>
  <si>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</si>
  <si>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</si>
  <si>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</si>
  <si>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</si>
  <si>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</si>
  <si>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</si>
  <si>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</si>
  <si>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</si>
  <si>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</si>
  <si>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</si>
  <si>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</si>
  <si>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</si>
  <si>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</si>
  <si>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</si>
  <si>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</si>
  <si>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</si>
  <si>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</si>
  <si>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</si>
  <si>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</si>
  <si>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</si>
  <si>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</si>
  <si>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</si>
  <si>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</si>
  <si>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</si>
  <si>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</si>
  <si>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</si>
  <si>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</si>
  <si>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</si>
  <si>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</si>
  <si>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</si>
  <si>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</si>
  <si>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</si>
  <si>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</si>
  <si>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</si>
  <si>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</si>
  <si>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</si>
  <si>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</si>
  <si>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</si>
  <si>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</si>
  <si>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</si>
  <si>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</si>
  <si>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</si>
  <si>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</si>
  <si>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</si>
  <si>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</si>
  <si>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</si>
  <si>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</si>
  <si>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</si>
  <si>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</si>
  <si>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</si>
  <si>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</si>
  <si>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</si>
  <si>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</si>
  <si>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</si>
  <si>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</si>
  <si>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</si>
  <si>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</si>
  <si>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</si>
  <si>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</si>
  <si>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</si>
  <si>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</si>
  <si>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</si>
  <si>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</si>
  <si>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</si>
  <si>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</si>
  <si>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</si>
  <si>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</si>
  <si>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</si>
  <si>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</si>
  <si>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</si>
  <si>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</si>
  <si>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</si>
  <si>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</si>
  <si>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</si>
  <si>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</si>
  <si>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</si>
  <si>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</si>
  <si>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</si>
  <si>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</si>
  <si>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</si>
  <si>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</si>
  <si>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</si>
  <si>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</si>
  <si>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</si>
  <si>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</si>
  <si>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</si>
  <si>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</si>
  <si>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</si>
  <si>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</si>
  <si>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</si>
  <si>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</si>
  <si>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</si>
  <si>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</si>
  <si>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</si>
  <si>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</si>
  <si>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</si>
  <si>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</si>
  <si>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</si>
  <si>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</si>
  <si>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</si>
  <si>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</si>
  <si>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</si>
  <si>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</si>
  <si>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</si>
  <si>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</si>
  <si>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</si>
  <si>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</si>
  <si>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</si>
  <si>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</si>
  <si>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</si>
  <si>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</si>
  <si>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</si>
  <si>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</si>
  <si>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</si>
  <si>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</si>
  <si>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</si>
  <si>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</si>
  <si>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</si>
  <si>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</si>
  <si>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</si>
  <si>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</si>
  <si>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</si>
  <si>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</si>
  <si>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</si>
  <si>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</si>
  <si>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</si>
  <si>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</si>
  <si>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</si>
  <si>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</si>
  <si>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</si>
  <si>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</si>
  <si>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</si>
  <si>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</si>
  <si>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</si>
  <si>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</si>
  <si>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</si>
  <si>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</si>
  <si>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</si>
  <si>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</si>
  <si>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</si>
  <si>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</si>
  <si>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</si>
  <si>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</si>
  <si>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</si>
  <si>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</si>
  <si>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</si>
  <si>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</si>
  <si>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</si>
  <si>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</si>
  <si>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</si>
  <si>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</si>
  <si>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</si>
  <si>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</si>
  <si>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</si>
  <si>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</si>
  <si>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</si>
  <si>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</si>
  <si>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</si>
  <si>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</si>
  <si>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</si>
  <si>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</si>
  <si>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</si>
  <si>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</si>
  <si>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</si>
  <si>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</si>
  <si>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</si>
  <si>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</si>
  <si>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</si>
  <si>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</si>
  <si>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</si>
  <si>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</si>
  <si>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</si>
  <si>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</si>
  <si>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</si>
  <si>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</si>
  <si>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</si>
  <si>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</si>
  <si>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</si>
  <si>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</si>
  <si>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</si>
  <si>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</si>
  <si>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</si>
  <si>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</si>
  <si>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</si>
  <si>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</si>
  <si>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</si>
  <si>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</si>
  <si>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</si>
  <si>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</si>
  <si>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</si>
  <si>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</si>
  <si>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</si>
  <si>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</si>
  <si>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</si>
  <si>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</si>
  <si>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</si>
  <si>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</si>
  <si>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</si>
  <si>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</si>
  <si>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</si>
  <si>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</si>
  <si>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</si>
  <si>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</si>
  <si>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</si>
  <si>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</si>
  <si>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</si>
  <si>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</si>
  <si>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</si>
  <si>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</si>
  <si>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</si>
  <si>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</si>
  <si>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</si>
  <si>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</si>
  <si>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</si>
  <si>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</si>
  <si>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</si>
  <si>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</si>
  <si>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</si>
  <si>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</si>
  <si>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</si>
  <si>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</si>
  <si>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</si>
  <si>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</si>
  <si>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</si>
  <si>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</si>
  <si>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</si>
  <si>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</si>
  <si>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</si>
  <si>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</si>
  <si>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</si>
  <si>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</si>
  <si>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</si>
  <si>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</si>
  <si>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</si>
  <si>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</si>
  <si>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</si>
  <si>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</si>
  <si>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</si>
  <si>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</si>
  <si>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</si>
  <si>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</si>
  <si>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</si>
  <si>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</si>
  <si>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</si>
  <si>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</si>
  <si>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</si>
  <si>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</si>
  <si>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</si>
  <si>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</si>
  <si>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</si>
  <si>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</si>
  <si>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</si>
  <si>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</si>
  <si>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</si>
  <si>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</si>
  <si>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</si>
  <si>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</si>
  <si>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</si>
  <si>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</si>
  <si>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</si>
  <si>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</si>
  <si>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</si>
  <si>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</si>
  <si>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</si>
  <si>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</si>
  <si>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</si>
  <si>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</si>
  <si>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</si>
  <si>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</si>
  <si>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</si>
  <si>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</si>
  <si>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</si>
  <si>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</si>
  <si>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</si>
  <si>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</si>
  <si>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</si>
  <si>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</si>
  <si>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</si>
  <si>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</si>
  <si>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</si>
  <si>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</si>
  <si>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</si>
  <si>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</si>
  <si>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</si>
  <si>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</si>
  <si>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</si>
  <si>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</si>
  <si>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</si>
  <si>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</si>
  <si>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</si>
  <si>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</si>
  <si>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</si>
  <si>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</si>
  <si>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</si>
  <si>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</si>
  <si>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</si>
  <si>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</si>
  <si>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</si>
  <si>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</si>
  <si>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</si>
  <si>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</si>
  <si>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</si>
  <si>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</si>
  <si>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</si>
  <si>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</si>
  <si>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</si>
  <si>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</si>
  <si>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</si>
  <si>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</si>
  <si>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</si>
  <si>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</si>
  <si>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</si>
  <si>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</si>
  <si>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</si>
  <si>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</si>
  <si>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</si>
  <si>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</si>
  <si>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</si>
  <si>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</si>
  <si>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</si>
  <si>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</si>
  <si>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</si>
  <si>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</si>
  <si>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</si>
  <si>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</si>
  <si>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</si>
  <si>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</si>
  <si>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</si>
  <si>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</si>
  <si>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</si>
  <si>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</si>
  <si>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</si>
  <si>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</si>
  <si>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</si>
  <si>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</si>
  <si>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</si>
  <si>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</si>
  <si>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</si>
  <si>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</si>
  <si>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</si>
  <si>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</si>
  <si>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</si>
  <si>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</si>
  <si>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</si>
  <si>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</si>
  <si>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</si>
  <si>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</si>
  <si>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</si>
  <si>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</si>
  <si>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</si>
  <si>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</si>
  <si>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</si>
  <si>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</si>
  <si>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</si>
  <si>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</si>
  <si>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</si>
  <si>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</si>
  <si>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</si>
  <si>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</si>
  <si>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</si>
  <si>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</si>
  <si>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</si>
  <si>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</si>
  <si>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</si>
  <si>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</si>
  <si>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</si>
  <si>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</si>
  <si>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</si>
  <si>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</si>
  <si>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</si>
  <si>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</si>
  <si>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</si>
  <si>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</si>
  <si>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</si>
  <si>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</si>
  <si>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</si>
  <si>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</si>
  <si>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</si>
  <si>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</si>
  <si>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</si>
  <si>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</si>
  <si>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</si>
  <si>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</si>
  <si>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</si>
  <si>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</si>
  <si>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</si>
  <si>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</si>
  <si>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</si>
  <si>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</si>
  <si>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</si>
  <si>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</si>
  <si>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</si>
  <si>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</si>
  <si>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</si>
  <si>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</si>
  <si>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</si>
  <si>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</si>
  <si>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</si>
  <si>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</si>
  <si>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</si>
  <si>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</si>
  <si>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</si>
  <si>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</si>
  <si>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</si>
  <si>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</si>
  <si>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</si>
  <si>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</si>
  <si>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</si>
  <si>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</si>
  <si>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</si>
  <si>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</si>
  <si>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</si>
  <si>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</si>
  <si>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</si>
  <si>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</si>
  <si>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</si>
  <si>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</si>
  <si>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</si>
  <si>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</si>
  <si>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</si>
  <si>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</si>
  <si>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</si>
  <si>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</si>
  <si>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</si>
  <si>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</si>
  <si>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</si>
  <si>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</si>
  <si>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</si>
  <si>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</si>
  <si>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</si>
  <si>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</si>
  <si>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</si>
  <si>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</si>
  <si>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</si>
  <si>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</si>
  <si>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</si>
  <si>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</si>
  <si>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</si>
  <si>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</si>
  <si>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</si>
  <si>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</si>
  <si>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</si>
  <si>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</si>
  <si>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</si>
  <si>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</si>
  <si>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</si>
  <si>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</si>
  <si>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</si>
  <si>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</si>
  <si>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</si>
  <si>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</si>
  <si>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</si>
  <si>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</si>
  <si>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</si>
  <si>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</si>
  <si>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</si>
  <si>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</si>
  <si>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</si>
  <si>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</si>
  <si>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</si>
  <si>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</si>
  <si>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</si>
  <si>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</si>
  <si>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</si>
  <si>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</si>
  <si>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</si>
  <si>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</si>
  <si>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</si>
  <si>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</si>
  <si>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</si>
  <si>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</si>
  <si>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</si>
  <si>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</si>
  <si>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</si>
  <si>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</si>
  <si>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</si>
  <si>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</si>
  <si>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</si>
  <si>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</si>
  <si>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</si>
  <si>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</si>
  <si>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</si>
  <si>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</si>
  <si>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</si>
  <si>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</si>
  <si>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</si>
  <si>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</si>
  <si>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</si>
  <si>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</si>
  <si>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</si>
  <si>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</si>
  <si>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</si>
  <si>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</si>
  <si>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</si>
  <si>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</si>
  <si>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</si>
  <si>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</si>
  <si>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</si>
  <si>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</si>
  <si>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</si>
  <si>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</si>
  <si>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</si>
  <si>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</si>
  <si>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</si>
  <si>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</si>
  <si>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</si>
  <si>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</si>
  <si>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</si>
  <si>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</si>
  <si>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</si>
  <si>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</si>
  <si>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</si>
  <si>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</si>
  <si>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</si>
  <si>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</si>
  <si>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</si>
  <si>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</si>
  <si>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</si>
  <si>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</si>
  <si>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</si>
  <si>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</si>
  <si>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</si>
  <si>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</si>
  <si>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</si>
  <si>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</si>
  <si>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</si>
  <si>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</si>
  <si>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</si>
  <si>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</si>
  <si>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</si>
  <si>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</si>
  <si>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</si>
  <si>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</si>
  <si>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</si>
  <si>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</si>
  <si>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</si>
  <si>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</si>
  <si>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</si>
  <si>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</si>
  <si>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</si>
  <si>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</si>
  <si>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</si>
  <si>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</si>
  <si>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</si>
  <si>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</si>
  <si>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</si>
  <si>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</si>
  <si>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</si>
  <si>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</si>
  <si>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</si>
  <si>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</si>
  <si>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</si>
  <si>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</si>
  <si>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</si>
  <si>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</si>
  <si>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</si>
  <si>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</si>
  <si>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</si>
  <si>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</si>
  <si>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</si>
  <si>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</si>
  <si>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</si>
  <si>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</si>
  <si>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</si>
  <si>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</si>
  <si>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</si>
  <si>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</si>
  <si>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</si>
  <si>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</si>
  <si>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</si>
  <si>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</si>
  <si>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</si>
  <si>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</si>
  <si>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</si>
  <si>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</si>
  <si>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</si>
  <si>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</si>
  <si>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</si>
  <si>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</si>
  <si>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</si>
  <si>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</si>
  <si>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</si>
  <si>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</si>
  <si>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</si>
  <si>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</si>
  <si>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</si>
  <si>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</si>
  <si>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</si>
  <si>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</si>
  <si>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</si>
  <si>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</si>
  <si>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</si>
  <si>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</si>
  <si>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</si>
  <si>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</si>
  <si>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</si>
  <si>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</si>
  <si>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</si>
  <si>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</si>
  <si>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</si>
  <si>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</si>
  <si>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</si>
  <si>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</si>
  <si>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</si>
  <si>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</si>
  <si>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</si>
  <si>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</si>
  <si>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</si>
  <si>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</si>
  <si>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</si>
  <si>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</si>
  <si>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</si>
  <si>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</si>
  <si>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</si>
  <si>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</si>
  <si>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</si>
  <si>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</si>
  <si>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</si>
  <si>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</si>
  <si>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</si>
  <si>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</si>
  <si>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</si>
  <si>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</si>
  <si>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</si>
  <si>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</si>
  <si>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</si>
  <si>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</si>
  <si>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</si>
  <si>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</si>
  <si>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</si>
  <si>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</si>
  <si>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</si>
  <si>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</si>
  <si>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</si>
  <si>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</si>
  <si>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</si>
  <si>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</si>
  <si>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</si>
  <si>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</si>
  <si>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</si>
  <si>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</si>
  <si>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</si>
  <si>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</si>
  <si>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</si>
  <si>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</si>
  <si>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</si>
  <si>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</si>
  <si>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</si>
  <si>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</si>
  <si>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</si>
  <si>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</si>
  <si>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</si>
  <si>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</si>
  <si>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</si>
  <si>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</si>
  <si>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</si>
  <si>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</si>
  <si>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</si>
  <si>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</si>
  <si>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</si>
  <si>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</si>
  <si>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</si>
  <si>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</si>
  <si>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</si>
  <si>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</si>
  <si>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</si>
  <si>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</si>
  <si>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</si>
  <si>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</si>
  <si>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</si>
  <si>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</si>
  <si>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</si>
  <si>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</si>
  <si>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</si>
  <si>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</si>
  <si>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</si>
  <si>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</si>
  <si>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</si>
  <si>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</si>
  <si>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</si>
  <si>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</si>
  <si>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</si>
  <si>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</si>
  <si>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</si>
  <si>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</si>
  <si>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</si>
  <si>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</si>
  <si>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</si>
  <si>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</si>
  <si>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</si>
  <si>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</si>
  <si>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</si>
  <si>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</si>
  <si>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</si>
  <si>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</si>
  <si>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</si>
  <si>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</si>
  <si>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</si>
  <si>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</si>
  <si>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</si>
  <si>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</si>
  <si>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</si>
  <si>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</si>
  <si>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</si>
  <si>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</si>
  <si>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</si>
  <si>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</si>
  <si>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</si>
  <si>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</si>
  <si>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</si>
  <si>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</si>
  <si>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</si>
  <si>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</si>
  <si>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</si>
  <si>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</si>
  <si>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</si>
  <si>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</si>
  <si>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</si>
  <si>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</si>
  <si>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</si>
  <si>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</si>
  <si>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</si>
  <si>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</si>
  <si>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</si>
  <si>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</si>
  <si>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</si>
  <si>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</si>
  <si>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</si>
  <si>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</si>
  <si>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</si>
  <si>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</si>
  <si>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</si>
  <si>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</si>
  <si>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</si>
  <si>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</si>
  <si>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</si>
  <si>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</si>
  <si>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</si>
  <si>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</si>
  <si>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</si>
  <si>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</si>
  <si>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</si>
  <si>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</si>
  <si>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</si>
  <si>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</si>
  <si>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</si>
  <si>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</si>
  <si>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</si>
  <si>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</si>
  <si>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</si>
  <si>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</si>
  <si>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</si>
  <si>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</si>
  <si>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</si>
  <si>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</si>
  <si>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</si>
  <si>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</si>
  <si>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</si>
  <si>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</si>
  <si>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</si>
  <si>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</si>
  <si>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</si>
  <si>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</si>
  <si>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</si>
  <si>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</si>
  <si>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</si>
  <si>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</si>
  <si>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</si>
  <si>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</si>
  <si>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</si>
  <si>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</si>
  <si>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</si>
  <si>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</si>
  <si>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</si>
  <si>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</si>
  <si>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</si>
  <si>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</si>
  <si>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</si>
  <si>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</si>
  <si>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</si>
  <si>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</si>
  <si>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</si>
  <si>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</si>
  <si>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</si>
  <si>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</si>
  <si>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</si>
  <si>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</si>
  <si>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</si>
  <si>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</si>
  <si>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</si>
  <si>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</si>
  <si>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</si>
  <si>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</si>
  <si>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</si>
  <si>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</si>
  <si>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</si>
  <si>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</si>
  <si>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</si>
  <si>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</si>
  <si>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</si>
  <si>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</si>
  <si>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</si>
  <si>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</si>
  <si>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</si>
  <si>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</si>
  <si>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</si>
  <si>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</si>
  <si>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</si>
  <si>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</si>
  <si>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</si>
  <si>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</si>
  <si>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</si>
  <si>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</si>
  <si>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</si>
  <si>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</si>
  <si>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</si>
  <si>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</si>
  <si>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</si>
  <si>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</si>
  <si>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</si>
  <si>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</si>
  <si>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</si>
  <si>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</si>
  <si>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</si>
  <si>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</si>
  <si>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</si>
  <si>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</si>
  <si>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</si>
  <si>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</si>
  <si>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</si>
  <si>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</si>
  <si>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</si>
  <si>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</si>
  <si>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</si>
  <si>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</si>
  <si>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</si>
  <si>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</si>
  <si>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</si>
  <si>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</si>
  <si>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</si>
  <si>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</si>
  <si>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</si>
  <si>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</si>
  <si>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</si>
  <si>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</si>
  <si>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</si>
  <si>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</si>
  <si>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</si>
  <si>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</si>
  <si>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</si>
  <si>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</si>
  <si>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</si>
  <si>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</si>
  <si>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</si>
  <si>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</si>
  <si>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</si>
  <si>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</si>
  <si>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</si>
  <si>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</si>
  <si>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</si>
  <si>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</si>
  <si>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</si>
  <si>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</si>
  <si>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</si>
  <si>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</si>
  <si>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</si>
  <si>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</si>
  <si>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</si>
  <si>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</si>
  <si>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</si>
  <si>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</si>
  <si>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</si>
  <si>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</si>
  <si>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</si>
  <si>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</si>
  <si>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</si>
  <si>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</si>
  <si>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</si>
  <si>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</si>
  <si>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</si>
  <si>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</si>
  <si>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</si>
  <si>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</si>
  <si>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</si>
  <si>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</si>
  <si>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</si>
  <si>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</si>
  <si>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</si>
  <si>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</si>
  <si>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</si>
  <si>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</si>
  <si>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</si>
  <si>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</si>
  <si>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</si>
  <si>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</si>
  <si>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</si>
  <si>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</si>
  <si>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</si>
  <si>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</si>
  <si>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</si>
  <si>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</si>
  <si>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</si>
  <si>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</si>
  <si>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</si>
  <si>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</si>
  <si>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</si>
  <si>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</si>
  <si>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</si>
  <si>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</si>
  <si>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</si>
  <si>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</si>
  <si>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</si>
  <si>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</si>
  <si>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</si>
  <si>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</si>
  <si>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</si>
  <si>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</si>
  <si>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</si>
  <si>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</si>
  <si>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</si>
  <si>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</si>
  <si>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</si>
  <si>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</si>
  <si>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</si>
  <si>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</si>
  <si>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</si>
  <si>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</si>
  <si>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</si>
  <si>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</si>
  <si>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</si>
  <si>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</si>
  <si>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</si>
  <si>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</si>
  <si>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</si>
  <si>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</si>
  <si>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</si>
  <si>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</si>
  <si>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</si>
  <si>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</si>
  <si>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</si>
  <si>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</si>
  <si>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</si>
  <si>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</si>
  <si>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</si>
  <si>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</si>
  <si>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</si>
  <si>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</si>
  <si>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</si>
  <si>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</si>
  <si>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</si>
  <si>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</si>
  <si>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</si>
  <si>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</si>
  <si>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</si>
  <si>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</si>
  <si>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</si>
  <si>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</si>
  <si>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</si>
  <si>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</si>
  <si>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</si>
  <si>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</si>
  <si>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</si>
  <si>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</si>
  <si>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</si>
  <si>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</si>
  <si>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</si>
  <si>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</si>
  <si>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</si>
  <si>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</si>
  <si>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</si>
  <si>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</si>
  <si>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</si>
  <si>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</si>
  <si>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</si>
  <si>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</si>
  <si>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</si>
  <si>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</si>
  <si>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</si>
  <si>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</si>
  <si>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</si>
  <si>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</si>
  <si>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</si>
  <si>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</si>
  <si>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</si>
  <si>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</si>
  <si>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</si>
  <si>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</si>
  <si>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</si>
  <si>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</si>
  <si>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</si>
  <si>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</si>
  <si>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</si>
  <si>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</si>
  <si>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</si>
  <si>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</si>
  <si>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</si>
  <si>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</si>
  <si>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</si>
  <si>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</si>
  <si>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</si>
  <si>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</si>
  <si>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</si>
  <si>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</si>
  <si>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</si>
  <si>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</si>
  <si>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</si>
  <si>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</si>
  <si>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</si>
  <si>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</si>
  <si>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</si>
  <si>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</si>
  <si>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</si>
  <si>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</si>
  <si>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</si>
  <si>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</si>
  <si>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</si>
  <si>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</si>
  <si>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</si>
  <si>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</si>
  <si>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</si>
  <si>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</si>
  <si>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</si>
  <si>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</si>
  <si>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</si>
  <si>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</si>
  <si>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</si>
  <si>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</si>
  <si>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</si>
  <si>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</si>
  <si>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</si>
  <si>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</si>
  <si>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</si>
  <si>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</si>
  <si>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</si>
  <si>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</si>
  <si>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</si>
  <si>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</si>
  <si>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</si>
  <si>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</si>
  <si>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</si>
  <si>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</si>
  <si>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</si>
  <si>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</si>
  <si>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</si>
  <si>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</si>
  <si>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</si>
  <si>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</si>
  <si>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</si>
  <si>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</si>
  <si>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</si>
  <si>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</si>
  <si>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</si>
  <si>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</si>
  <si>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</si>
  <si>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</si>
  <si>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</si>
  <si>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</si>
  <si>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</si>
  <si>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</si>
  <si>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</si>
  <si>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</si>
  <si>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</si>
  <si>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</si>
  <si>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</si>
  <si>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</si>
  <si>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</si>
  <si>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</si>
  <si>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</si>
  <si>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</si>
  <si>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</si>
  <si>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</si>
  <si>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</si>
  <si>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</si>
  <si>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</si>
  <si>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</si>
  <si>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</si>
  <si>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</si>
  <si>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</si>
  <si>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</si>
  <si>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</si>
  <si>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</si>
  <si>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</si>
  <si>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</si>
  <si>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</si>
  <si>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</si>
  <si>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</si>
  <si>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</si>
  <si>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</si>
  <si>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</si>
  <si>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</si>
  <si>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</si>
  <si>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</si>
  <si>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</si>
  <si>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</si>
  <si>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</si>
  <si>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</si>
  <si>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</si>
  <si>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</si>
  <si>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</si>
  <si>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</si>
  <si>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</si>
  <si>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</si>
  <si>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</si>
  <si>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</si>
  <si>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</si>
  <si>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</si>
  <si>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</si>
  <si>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</si>
  <si>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</si>
  <si>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</si>
  <si>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</si>
  <si>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</si>
  <si>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</si>
  <si>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</si>
  <si>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</si>
  <si>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</si>
  <si>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</si>
  <si>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</si>
  <si>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</si>
  <si>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</si>
  <si>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</si>
  <si>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</si>
  <si>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</si>
  <si>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</si>
  <si>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</si>
  <si>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</si>
  <si>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</si>
  <si>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</si>
  <si>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</si>
  <si>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</si>
  <si>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</si>
  <si>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</si>
  <si>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</si>
  <si>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</si>
  <si>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</si>
  <si>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</si>
  <si>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</si>
  <si>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</si>
  <si>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</si>
  <si>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</si>
  <si>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</si>
  <si>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</si>
  <si>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</si>
  <si>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</si>
  <si>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</si>
  <si>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</si>
  <si>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</si>
  <si>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</si>
  <si>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</si>
  <si>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</si>
  <si>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</si>
  <si>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</si>
  <si>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</si>
  <si>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</si>
  <si>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</si>
  <si>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</si>
  <si>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</si>
  <si>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</si>
  <si>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</si>
  <si>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</si>
  <si>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</si>
  <si>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</si>
  <si>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</si>
  <si>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</si>
  <si>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</si>
  <si>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</si>
  <si>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</si>
  <si>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</si>
  <si>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</si>
  <si>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</si>
  <si>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</si>
  <si>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</si>
  <si>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</si>
  <si>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</si>
  <si>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</si>
  <si>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</si>
  <si>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</si>
  <si>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</si>
  <si>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</si>
  <si>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</si>
  <si>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</si>
  <si>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</si>
  <si>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</si>
  <si>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</si>
  <si>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</si>
  <si>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</si>
  <si>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</si>
  <si>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</si>
  <si>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</si>
  <si>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</si>
  <si>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</si>
  <si>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</si>
  <si>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</si>
  <si>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</si>
  <si>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</si>
  <si>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</si>
  <si>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</si>
  <si>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</si>
  <si>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</si>
  <si>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</si>
  <si>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</si>
  <si>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</si>
  <si>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</si>
  <si>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</si>
  <si>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</si>
  <si>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</si>
  <si>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</si>
  <si>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</si>
  <si>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</si>
  <si>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</si>
  <si>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</si>
  <si>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</si>
  <si>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</si>
  <si>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</si>
  <si>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</si>
  <si>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</si>
  <si>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</si>
  <si>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</si>
  <si>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</si>
  <si>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</si>
  <si>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</si>
  <si>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</si>
  <si>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</si>
  <si>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</si>
  <si>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</si>
  <si>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</si>
  <si>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</si>
  <si>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</si>
  <si>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</si>
  <si>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</si>
  <si>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</si>
  <si>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</si>
  <si>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</si>
  <si>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</si>
  <si>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</si>
  <si>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</si>
  <si>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</si>
  <si>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</si>
  <si>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</si>
  <si>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</si>
  <si>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</si>
  <si>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</si>
  <si>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</si>
  <si>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</si>
  <si>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</si>
  <si>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</si>
  <si>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</si>
  <si>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</si>
  <si>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</si>
  <si>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</si>
  <si>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</si>
  <si>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</si>
  <si>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</si>
  <si>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</si>
  <si>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</si>
  <si>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</si>
  <si>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</si>
  <si>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</si>
  <si>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</si>
  <si>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</si>
  <si>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</si>
  <si>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</si>
  <si>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</si>
  <si>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</si>
  <si>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</si>
  <si>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</si>
  <si>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</si>
  <si>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</si>
  <si>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</si>
  <si>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</si>
  <si>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</si>
  <si>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</si>
  <si>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</si>
  <si>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</si>
  <si>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</si>
  <si>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</si>
  <si>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</si>
  <si>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</si>
  <si>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</si>
  <si>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</si>
  <si>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</si>
  <si>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</si>
  <si>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</si>
  <si>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</si>
  <si>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</si>
  <si>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</si>
  <si>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</si>
  <si>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</si>
  <si>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</si>
  <si>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</si>
  <si>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</si>
  <si>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</si>
  <si>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</si>
  <si>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</si>
  <si>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</si>
  <si>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</si>
  <si>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</si>
  <si>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</si>
  <si>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</si>
  <si>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</si>
  <si>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</si>
  <si>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</si>
  <si>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</si>
  <si>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</si>
  <si>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</si>
  <si>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</si>
  <si>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</si>
  <si>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</si>
  <si>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</si>
  <si>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</si>
  <si>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</si>
  <si>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</si>
  <si>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</si>
  <si>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</si>
  <si>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</si>
  <si>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</si>
  <si>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</si>
  <si>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</si>
  <si>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</si>
  <si>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</si>
  <si>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</si>
  <si>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</si>
  <si>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</si>
  <si>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</si>
  <si>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</si>
  <si>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</si>
  <si>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</si>
  <si>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</si>
  <si>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</si>
  <si>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</si>
  <si>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</si>
  <si>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</si>
  <si>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</si>
  <si>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</si>
  <si>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</si>
  <si>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</si>
  <si>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</si>
  <si>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</si>
  <si>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</si>
  <si>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</si>
  <si>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</si>
  <si>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</si>
  <si>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</si>
  <si>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</si>
  <si>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</si>
  <si>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</si>
  <si>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</si>
  <si>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</si>
  <si>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</si>
  <si>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</si>
  <si>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</si>
  <si>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</si>
  <si>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</si>
  <si>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</si>
  <si>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</si>
  <si>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</si>
  <si>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</si>
  <si>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</si>
  <si>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</si>
  <si>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</si>
  <si>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</si>
  <si>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</si>
  <si>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</si>
  <si>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</si>
  <si>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</si>
  <si>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</si>
  <si>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</si>
  <si>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</si>
  <si>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</si>
  <si>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</si>
  <si>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</si>
  <si>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</si>
  <si>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</si>
  <si>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</si>
  <si>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</si>
  <si>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</si>
  <si>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</si>
  <si>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</si>
  <si>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</si>
  <si>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</si>
  <si>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</si>
  <si>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</si>
  <si>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</si>
  <si>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</si>
  <si>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</si>
  <si>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</si>
  <si>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</si>
  <si>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</si>
  <si>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</si>
  <si>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</si>
  <si>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</si>
  <si>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</si>
  <si>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</si>
  <si>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</si>
  <si>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</si>
  <si>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</si>
  <si>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</si>
  <si>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</si>
  <si>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</si>
  <si>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</si>
  <si>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</si>
  <si>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</si>
  <si>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</si>
  <si>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</si>
  <si>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</si>
  <si>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</si>
  <si>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</si>
  <si>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</si>
  <si>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</si>
  <si>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</si>
  <si>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</si>
  <si>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</si>
  <si>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</si>
  <si>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</si>
  <si>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</si>
  <si>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</si>
  <si>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</si>
  <si>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</si>
  <si>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</si>
  <si>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</si>
  <si>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</si>
  <si>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</si>
  <si>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</si>
  <si>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</si>
  <si>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</si>
  <si>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</si>
  <si>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</si>
  <si>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</si>
  <si>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</si>
  <si>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</si>
  <si>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</si>
  <si>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</si>
  <si>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</si>
  <si>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</si>
  <si>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</si>
  <si>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</si>
  <si>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</si>
  <si>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</si>
  <si>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</si>
  <si>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</si>
  <si>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</si>
  <si>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</si>
  <si>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</si>
  <si>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</si>
  <si>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</si>
  <si>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</si>
  <si>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</si>
  <si>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</si>
  <si>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</si>
  <si>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</si>
  <si>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</si>
  <si>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</si>
  <si>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</si>
  <si>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</si>
  <si>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</si>
  <si>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</si>
  <si>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</si>
  <si>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</si>
  <si>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</si>
  <si>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</si>
  <si>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</si>
  <si>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</si>
  <si>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</si>
  <si>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</si>
  <si>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</si>
  <si>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</si>
  <si>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</si>
  <si>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</si>
  <si>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</si>
  <si>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</si>
  <si>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</si>
  <si>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</si>
  <si>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</si>
  <si>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</si>
  <si>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</si>
  <si>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</si>
  <si>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</si>
  <si>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</si>
  <si>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</si>
  <si>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</si>
  <si>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</si>
  <si>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</si>
  <si>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</si>
  <si>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</si>
  <si>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</si>
  <si>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</si>
  <si>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</si>
  <si>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</si>
  <si>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</si>
  <si>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</si>
  <si>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</si>
  <si>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</si>
  <si>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</si>
  <si>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</si>
  <si>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</si>
  <si>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</si>
  <si>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</si>
  <si>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</si>
  <si>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</si>
  <si>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</si>
  <si>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</si>
  <si>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</si>
  <si>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</si>
  <si>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</si>
  <si>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</si>
  <si>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</si>
  <si>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</si>
  <si>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</si>
  <si>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</si>
  <si>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</si>
  <si>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</si>
  <si>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</si>
  <si>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</si>
  <si>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</si>
  <si>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</si>
  <si>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</si>
  <si>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</si>
  <si>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</si>
  <si>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</si>
  <si>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</si>
  <si>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</si>
  <si>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</si>
  <si>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</si>
  <si>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</si>
  <si>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</si>
  <si>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</si>
  <si>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</si>
  <si>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</si>
  <si>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</si>
  <si>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</si>
  <si>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</si>
  <si>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</si>
  <si>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</si>
  <si>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</si>
  <si>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</si>
  <si>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</si>
  <si>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</si>
  <si>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</si>
  <si>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</si>
  <si>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</si>
  <si>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</si>
  <si>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</si>
  <si>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</si>
  <si>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</si>
  <si>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</si>
  <si>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</si>
  <si>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</si>
  <si>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</si>
  <si>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</si>
  <si>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</si>
  <si>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</si>
  <si>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</si>
  <si>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</si>
  <si>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</si>
  <si>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</si>
  <si>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</si>
  <si>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</si>
  <si>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</si>
  <si>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</si>
  <si>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</si>
  <si>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</si>
  <si>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</si>
  <si>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</si>
  <si>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</si>
  <si>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</si>
  <si>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</si>
  <si>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</si>
  <si>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</si>
  <si>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</si>
  <si>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</si>
  <si>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</si>
  <si>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</si>
  <si>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</si>
  <si>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</si>
  <si>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</si>
  <si>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</si>
  <si>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</si>
  <si>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</si>
  <si>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</si>
  <si>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</si>
  <si>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</si>
  <si>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</si>
  <si>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</si>
  <si>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</si>
  <si>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</si>
  <si>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</si>
  <si>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</si>
  <si>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</si>
  <si>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</si>
  <si>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</si>
  <si>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</si>
  <si>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</si>
  <si>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</si>
  <si>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</si>
  <si>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</si>
  <si>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</si>
  <si>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</si>
  <si>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</si>
  <si>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</si>
  <si>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</si>
  <si>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</si>
  <si>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</si>
  <si>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</si>
  <si>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</si>
  <si>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</si>
  <si>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</si>
  <si>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</si>
  <si>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</si>
  <si>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</si>
  <si>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</si>
  <si>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</si>
  <si>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</si>
  <si>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</si>
  <si>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</si>
  <si>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</si>
  <si>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</si>
  <si>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</si>
  <si>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</si>
  <si>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</si>
  <si>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</si>
  <si>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</si>
  <si>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</si>
  <si>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</si>
  <si>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</si>
  <si>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</si>
  <si>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</si>
  <si>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</si>
  <si>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</si>
  <si>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</si>
  <si>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</si>
  <si>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</si>
  <si>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</si>
  <si>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</si>
  <si>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</si>
  <si>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</si>
  <si>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</si>
  <si>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</si>
  <si>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</si>
  <si>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</si>
  <si>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</si>
  <si>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</si>
  <si>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</si>
  <si>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</si>
  <si>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</si>
  <si>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</si>
  <si>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</si>
  <si>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</si>
  <si>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</si>
  <si>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</si>
  <si>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</si>
  <si>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</si>
  <si>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</si>
  <si>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</si>
  <si>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</si>
  <si>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</si>
  <si>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</si>
  <si>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</si>
  <si>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</si>
  <si>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</si>
  <si>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</si>
  <si>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</si>
  <si>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</si>
  <si>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</si>
  <si>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</si>
  <si>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</si>
  <si>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</si>
  <si>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</si>
  <si>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</si>
  <si>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</si>
  <si>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</si>
  <si>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</si>
  <si>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</si>
  <si>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</si>
  <si>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</si>
  <si>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</si>
  <si>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</si>
  <si>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</si>
  <si>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</si>
  <si>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</si>
  <si>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</si>
  <si>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</si>
  <si>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</si>
  <si>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</si>
  <si>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</si>
  <si>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</si>
  <si>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</si>
  <si>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</si>
  <si>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</si>
  <si>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</si>
  <si>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</si>
  <si>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</si>
  <si>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</si>
  <si>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</si>
  <si>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</si>
  <si>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</si>
  <si>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</si>
  <si>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</si>
  <si>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</si>
  <si>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</si>
  <si>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</si>
  <si>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</si>
  <si>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</si>
  <si>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</si>
  <si>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</si>
  <si>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</si>
  <si>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</si>
  <si>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</si>
  <si>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</si>
  <si>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</si>
  <si>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</si>
  <si>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</si>
  <si>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</si>
  <si>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</si>
  <si>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</si>
  <si>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</si>
  <si>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</si>
  <si>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</si>
  <si>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</si>
  <si>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</si>
  <si>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</si>
  <si>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</si>
  <si>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</si>
  <si>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</si>
  <si>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</si>
  <si>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</si>
  <si>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</si>
  <si>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</si>
  <si>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</si>
  <si>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</si>
  <si>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</si>
  <si>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</si>
  <si>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</si>
  <si>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</si>
  <si>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</si>
  <si>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</si>
  <si>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</si>
  <si>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</si>
  <si>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</si>
  <si>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</si>
  <si>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</si>
  <si>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</si>
  <si>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</si>
  <si>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</si>
  <si>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</si>
  <si>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</si>
  <si>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</si>
  <si>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</si>
  <si>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</si>
  <si>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</si>
  <si>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</si>
  <si>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</si>
  <si>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</si>
  <si>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</si>
  <si>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</si>
  <si>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</si>
  <si>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</si>
  <si>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</si>
  <si>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</si>
  <si>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</si>
  <si>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</si>
  <si>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</si>
  <si>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</si>
  <si>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</si>
  <si>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</si>
  <si>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</si>
  <si>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</si>
  <si>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</si>
  <si>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</si>
  <si>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</si>
  <si>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</si>
  <si>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</si>
  <si>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</si>
  <si>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</si>
  <si>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</si>
  <si>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</si>
  <si>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</si>
  <si>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</si>
  <si>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</si>
  <si>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</si>
  <si>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</si>
  <si>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</si>
  <si>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</si>
  <si>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</si>
  <si>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</si>
  <si>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</si>
  <si>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</si>
  <si>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</si>
  <si>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</si>
  <si>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</si>
  <si>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</si>
  <si>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</si>
  <si>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</si>
  <si>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</si>
  <si>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</si>
  <si>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</si>
  <si>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</si>
  <si>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</si>
  <si>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</si>
  <si>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</si>
  <si>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</si>
  <si>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</si>
  <si>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</si>
  <si>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</si>
  <si>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</si>
  <si>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</si>
  <si>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</si>
  <si>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</si>
  <si>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</si>
  <si>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</si>
  <si>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</si>
  <si>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</si>
  <si>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</si>
  <si>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</si>
  <si>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</si>
  <si>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</si>
  <si>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</si>
  <si>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</si>
  <si>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</si>
  <si>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</si>
  <si>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</si>
  <si>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</si>
  <si>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</si>
  <si>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</si>
  <si>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</si>
  <si>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</si>
  <si>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</si>
  <si>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</si>
  <si>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</si>
  <si>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</si>
  <si>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</si>
  <si>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</si>
  <si>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</si>
  <si>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</si>
  <si>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</si>
  <si>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</si>
  <si>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</si>
  <si>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</si>
  <si>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</si>
  <si>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</si>
  <si>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</si>
  <si>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</si>
  <si>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</si>
  <si>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</si>
  <si>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</si>
  <si>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</si>
  <si>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</si>
  <si>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</si>
  <si>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</si>
  <si>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</si>
  <si>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</si>
  <si>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</si>
  <si>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</si>
  <si>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</si>
  <si>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</si>
  <si>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</si>
  <si>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</si>
  <si>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</si>
  <si>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</si>
  <si>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</si>
  <si>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</si>
  <si>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</si>
  <si>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</si>
  <si>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</si>
  <si>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</si>
  <si>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</si>
  <si>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</si>
  <si>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</si>
  <si>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</si>
  <si>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</si>
  <si>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</si>
  <si>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</si>
  <si>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</si>
  <si>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</si>
  <si>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</si>
  <si>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</si>
  <si>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</si>
  <si>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</si>
  <si>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</si>
  <si>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</si>
  <si>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</si>
  <si>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</si>
  <si>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</si>
  <si>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</si>
  <si>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</si>
  <si>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</si>
  <si>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</si>
  <si>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</si>
  <si>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</si>
  <si>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</si>
  <si>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</si>
  <si>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</si>
  <si>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</si>
  <si>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</si>
  <si>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</si>
  <si>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</si>
  <si>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</si>
  <si>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</si>
  <si>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</si>
  <si>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</si>
  <si>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</si>
  <si>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</si>
  <si>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</si>
  <si>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</si>
  <si>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</si>
  <si>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</si>
  <si>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</si>
  <si>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</si>
  <si>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</si>
  <si>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</si>
  <si>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</si>
  <si>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</si>
  <si>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</si>
  <si>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</si>
  <si>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</si>
  <si>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</si>
  <si>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</si>
  <si>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</si>
  <si>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</si>
  <si>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</si>
  <si>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</si>
  <si>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</si>
  <si>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</si>
  <si>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</si>
  <si>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</si>
  <si>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</si>
  <si>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</si>
  <si>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</si>
  <si>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</si>
  <si>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</si>
  <si>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</si>
  <si>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</si>
  <si>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</si>
  <si>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</si>
  <si>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</si>
  <si>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</si>
  <si>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</si>
  <si>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</si>
  <si>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</si>
  <si>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</si>
  <si>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</si>
  <si>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</si>
  <si>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</si>
  <si>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</si>
  <si>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</si>
  <si>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</si>
  <si>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</si>
  <si>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</si>
  <si>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</si>
  <si>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</si>
  <si>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</si>
  <si>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</si>
  <si>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</si>
  <si>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</si>
  <si>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</si>
  <si>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</si>
  <si>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</si>
  <si>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</si>
  <si>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</si>
  <si>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</si>
  <si>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</si>
  <si>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</si>
  <si>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</si>
  <si>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</si>
  <si>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</si>
  <si>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</si>
  <si>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</si>
  <si>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</si>
  <si>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</si>
  <si>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</si>
  <si>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</si>
  <si>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</si>
  <si>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</si>
  <si>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</si>
  <si>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</si>
  <si>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</si>
  <si>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</si>
  <si>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</si>
  <si>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</si>
  <si>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</si>
  <si>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</si>
  <si>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</si>
  <si>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</si>
  <si>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</si>
  <si>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</si>
  <si>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</si>
  <si>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</si>
  <si>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</si>
  <si>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</si>
  <si>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</si>
  <si>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</si>
  <si>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</si>
  <si>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</si>
  <si>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</si>
  <si>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</si>
  <si>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</si>
  <si>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</si>
  <si>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</si>
  <si>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</si>
  <si>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</si>
  <si>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</si>
  <si>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</si>
  <si>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</si>
  <si>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</si>
  <si>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</si>
  <si>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</si>
  <si>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</si>
  <si>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</si>
  <si>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</si>
  <si>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</si>
  <si>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</si>
  <si>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</si>
  <si>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</si>
  <si>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</si>
  <si>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</si>
  <si>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</si>
  <si>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</si>
  <si>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</si>
  <si>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</si>
  <si>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</si>
  <si>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</si>
  <si>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</si>
  <si>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</si>
  <si>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</si>
  <si>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</si>
  <si>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</si>
  <si>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</si>
  <si>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</si>
  <si>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</si>
  <si>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</si>
  <si>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</si>
  <si>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</si>
  <si>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</si>
  <si>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</si>
  <si>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</si>
  <si>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</si>
  <si>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</si>
  <si>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</si>
  <si>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</si>
  <si>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</si>
  <si>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</si>
  <si>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</si>
  <si>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</si>
  <si>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</si>
  <si>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</si>
  <si>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</si>
  <si>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</si>
  <si>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</si>
  <si>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</si>
  <si>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</si>
  <si>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</si>
  <si>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</si>
  <si>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</si>
  <si>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</si>
  <si>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</si>
  <si>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</si>
  <si>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</si>
  <si>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</si>
  <si>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</si>
  <si>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</si>
  <si>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</si>
  <si>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</si>
  <si>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</si>
  <si>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</si>
  <si>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</si>
  <si>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</si>
  <si>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</si>
  <si>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</si>
  <si>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</si>
  <si>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</si>
  <si>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</si>
  <si>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</si>
  <si>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</si>
  <si>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</si>
  <si>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</si>
  <si>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</si>
  <si>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</si>
  <si>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</si>
  <si>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</si>
  <si>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</si>
  <si>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</si>
  <si>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</si>
  <si>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</si>
  <si>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</si>
  <si>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</si>
  <si>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</si>
  <si>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</si>
  <si>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</si>
  <si>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</si>
  <si>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</si>
  <si>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</si>
  <si>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</si>
  <si>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</si>
  <si>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</si>
  <si>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</si>
  <si>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</si>
  <si>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</si>
  <si>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</si>
  <si>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</si>
  <si>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</si>
  <si>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</si>
  <si>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</si>
  <si>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</si>
  <si>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</si>
  <si>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</si>
  <si>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</si>
  <si>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</si>
  <si>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</si>
  <si>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</si>
  <si>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</si>
  <si>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</si>
  <si>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</si>
  <si>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</si>
  <si>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</si>
  <si>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</si>
  <si>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</si>
  <si>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</si>
  <si>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</si>
  <si>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</si>
  <si>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</si>
  <si>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</si>
  <si>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</si>
  <si>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</si>
  <si>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</si>
  <si>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</si>
  <si>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</si>
  <si>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</si>
  <si>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</si>
  <si>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</si>
  <si>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</si>
  <si>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</si>
  <si>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</si>
  <si>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</si>
  <si>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</si>
  <si>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</si>
  <si>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</si>
  <si>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</si>
  <si>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</si>
  <si>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</si>
  <si>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</si>
  <si>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</si>
  <si>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</si>
  <si>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</si>
  <si>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</si>
  <si>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</si>
  <si>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</si>
  <si>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</si>
  <si>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</si>
  <si>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</si>
  <si>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</si>
  <si>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</si>
  <si>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</si>
  <si>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</si>
  <si>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</si>
  <si>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</si>
  <si>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</si>
  <si>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</si>
  <si>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</si>
  <si>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</si>
  <si>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</si>
  <si>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</si>
  <si>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</si>
  <si>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</si>
  <si>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</si>
  <si>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</si>
  <si>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</si>
  <si>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</si>
  <si>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</si>
  <si>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</si>
  <si>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</si>
  <si>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</si>
  <si>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</si>
  <si>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</si>
  <si>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</si>
  <si>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</si>
  <si>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</si>
  <si>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</si>
  <si>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</si>
  <si>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</si>
  <si>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</si>
  <si>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</si>
  <si>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</si>
  <si>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</si>
  <si>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</si>
  <si>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</si>
  <si>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</si>
  <si>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</si>
  <si>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</si>
  <si>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</si>
  <si>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</si>
  <si>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</si>
  <si>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</si>
  <si>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</si>
  <si>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</si>
  <si>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</si>
  <si>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</si>
  <si>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</si>
  <si>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</si>
  <si>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</si>
  <si>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</si>
  <si>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</si>
  <si>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</si>
  <si>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</si>
  <si>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</si>
  <si>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</si>
  <si>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</si>
  <si>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</si>
  <si>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</si>
  <si>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</si>
  <si>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</si>
  <si>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</si>
  <si>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</si>
  <si>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</si>
  <si>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</si>
  <si>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</si>
  <si>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</si>
  <si>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</si>
  <si>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</si>
  <si>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</si>
  <si>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</si>
  <si>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</si>
  <si>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</si>
  <si>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</si>
  <si>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</si>
  <si>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</si>
  <si>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</si>
  <si>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</si>
  <si>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</si>
  <si>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</si>
  <si>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</si>
  <si>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</si>
  <si>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</si>
  <si>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</si>
  <si>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</si>
  <si>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</si>
  <si>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</si>
  <si>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</si>
  <si>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</si>
  <si>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</si>
  <si>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</si>
  <si>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</si>
  <si>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</si>
  <si>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</si>
  <si>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</si>
  <si>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</si>
  <si>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</si>
  <si>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</si>
  <si>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</si>
  <si>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</si>
  <si>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</si>
  <si>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</si>
  <si>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</si>
  <si>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</si>
  <si>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</si>
  <si>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</si>
  <si>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</si>
  <si>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</si>
  <si>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</si>
  <si>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</si>
  <si>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</si>
  <si>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</si>
  <si>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</si>
  <si>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</si>
  <si>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</si>
  <si>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</si>
  <si>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</si>
  <si>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</si>
  <si>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</si>
  <si>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</si>
  <si>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</si>
  <si>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</si>
  <si>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</si>
  <si>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</si>
  <si>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</si>
  <si>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</si>
  <si>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</si>
  <si>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</si>
  <si>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</si>
  <si>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</si>
  <si>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</si>
  <si>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</si>
  <si>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</si>
  <si>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</si>
  <si>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</si>
  <si>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</si>
  <si>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</si>
  <si>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</si>
  <si>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</si>
  <si>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</si>
  <si>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</si>
  <si>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</si>
  <si>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</si>
  <si>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</si>
  <si>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</si>
  <si>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</si>
  <si>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</si>
  <si>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</si>
  <si>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</si>
  <si>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</si>
  <si>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</si>
  <si>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</si>
  <si>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</si>
  <si>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</si>
  <si>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</si>
  <si>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</si>
  <si>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</si>
  <si>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</si>
  <si>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</si>
  <si>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</si>
  <si>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</si>
  <si>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</si>
  <si>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</si>
  <si>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</si>
  <si>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</si>
  <si>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</si>
  <si>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</si>
  <si>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</si>
  <si>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</si>
  <si>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</si>
  <si>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</si>
  <si>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</si>
  <si>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</si>
  <si>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</si>
  <si>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</si>
  <si>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</si>
  <si>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</si>
  <si>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</si>
  <si>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</si>
  <si>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</si>
  <si>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</si>
  <si>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</si>
  <si>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</si>
  <si>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</si>
  <si>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</si>
  <si>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</si>
  <si>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</si>
  <si>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</si>
  <si>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</si>
  <si>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</si>
  <si>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</si>
  <si>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</si>
  <si>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</si>
  <si>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</si>
  <si>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</si>
  <si>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</si>
  <si>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</si>
  <si>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</si>
  <si>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</si>
  <si>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</si>
  <si>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</si>
  <si>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</si>
  <si>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</si>
  <si>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</si>
  <si>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</si>
  <si>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</si>
  <si>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</si>
  <si>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</si>
  <si>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</si>
  <si>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</si>
  <si>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</si>
  <si>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</si>
  <si>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</si>
  <si>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</si>
  <si>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</si>
  <si>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</si>
  <si>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</si>
  <si>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</si>
  <si>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</si>
  <si>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</si>
  <si>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</si>
  <si>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</si>
  <si>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</si>
  <si>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</si>
  <si>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</si>
  <si>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</si>
  <si>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</si>
  <si>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</si>
  <si>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</si>
  <si>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</si>
  <si>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</si>
  <si>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</si>
  <si>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</si>
  <si>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</si>
  <si>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</si>
  <si>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</si>
  <si>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</si>
  <si>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</si>
  <si>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</si>
  <si>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</si>
  <si>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</si>
  <si>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</si>
  <si>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</si>
  <si>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</si>
  <si>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</si>
  <si>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</si>
  <si>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</si>
  <si>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</si>
  <si>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</si>
  <si>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</si>
  <si>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</si>
  <si>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</si>
  <si>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</si>
  <si>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</si>
  <si>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</si>
  <si>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</si>
  <si>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</si>
  <si>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</si>
  <si>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</si>
  <si>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</si>
  <si>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</si>
  <si>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</si>
  <si>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</si>
  <si>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</si>
  <si>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</si>
  <si>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</si>
  <si>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</si>
  <si>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</si>
  <si>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</si>
  <si>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</si>
  <si>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</si>
  <si>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</si>
  <si>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</si>
  <si>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</si>
  <si>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</si>
  <si>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</si>
  <si>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</si>
  <si>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</si>
  <si>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</si>
  <si>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</si>
  <si>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</si>
  <si>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</si>
  <si>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</si>
  <si>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</si>
  <si>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</si>
  <si>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</si>
  <si>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</si>
  <si>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</si>
  <si>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</si>
  <si>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</si>
  <si>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</si>
  <si>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</si>
  <si>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</si>
  <si>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</si>
  <si>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</si>
  <si>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</si>
  <si>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</si>
  <si>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</si>
  <si>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</si>
  <si>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</si>
  <si>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</si>
  <si>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</si>
  <si>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</si>
  <si>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</si>
  <si>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</si>
  <si>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</si>
  <si>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</si>
  <si>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</si>
  <si>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</si>
  <si>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</si>
  <si>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</si>
  <si>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</si>
  <si>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</si>
  <si>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</si>
  <si>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</si>
  <si>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</si>
  <si>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</si>
  <si>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</si>
  <si>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</si>
  <si>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</si>
  <si>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</si>
  <si>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</si>
  <si>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</si>
  <si>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</si>
  <si>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</si>
  <si>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</si>
  <si>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</si>
  <si>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</si>
  <si>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</si>
  <si>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</si>
  <si>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</si>
  <si>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</si>
  <si>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</si>
  <si>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</si>
  <si>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</si>
  <si>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</si>
  <si>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</si>
  <si>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</si>
  <si>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</si>
  <si>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</si>
  <si>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</si>
  <si>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</si>
  <si>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</si>
  <si>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</si>
  <si>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</si>
  <si>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</si>
  <si>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</si>
  <si>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</si>
  <si>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</si>
  <si>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</si>
  <si>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</si>
  <si>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</si>
  <si>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</si>
  <si>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</si>
  <si>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</si>
  <si>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</si>
  <si>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</si>
  <si>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</si>
  <si>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</si>
  <si>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</si>
  <si>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</si>
  <si>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</si>
  <si>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</si>
  <si>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</si>
  <si>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</si>
  <si>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</si>
  <si>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</si>
  <si>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</si>
  <si>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</si>
  <si>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</si>
  <si>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</si>
  <si>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</si>
  <si>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</si>
  <si>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</si>
  <si>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</si>
  <si>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</si>
  <si>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</si>
  <si>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</si>
  <si>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</si>
  <si>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</si>
  <si>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</si>
  <si>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</si>
  <si>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</si>
  <si>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</si>
  <si>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</si>
  <si>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</si>
  <si>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</si>
  <si>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</si>
  <si>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</si>
  <si>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</si>
  <si>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</si>
  <si>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</si>
  <si>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</si>
  <si>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</si>
  <si>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</si>
  <si>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</si>
  <si>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</si>
  <si>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</si>
  <si>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</si>
  <si>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</si>
  <si>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</si>
  <si>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</si>
  <si>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</si>
  <si>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</si>
  <si>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</si>
  <si>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</si>
  <si>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</si>
  <si>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</si>
  <si>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</si>
  <si>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</si>
  <si>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</si>
  <si>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</si>
  <si>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</si>
  <si>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</si>
  <si>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</si>
  <si>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</si>
  <si>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</si>
  <si>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</si>
  <si>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</si>
  <si>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</si>
  <si>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</si>
  <si>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</si>
  <si>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</si>
  <si>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</si>
  <si>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</si>
  <si>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</si>
  <si>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</si>
  <si>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</si>
  <si>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</si>
  <si>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</si>
  <si>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</si>
  <si>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</si>
  <si>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</si>
  <si>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</si>
  <si>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</si>
  <si>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</si>
  <si>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</si>
  <si>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</si>
  <si>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</si>
  <si>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</si>
  <si>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</si>
  <si>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</si>
  <si>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</si>
  <si>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</si>
  <si>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</si>
  <si>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</si>
  <si>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</si>
  <si>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</si>
  <si>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</si>
  <si>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</si>
  <si>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</si>
  <si>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</si>
  <si>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</si>
  <si>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</si>
  <si>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</si>
  <si>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</si>
  <si>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</si>
  <si>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</si>
  <si>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</si>
  <si>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</si>
  <si>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</si>
  <si>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</si>
  <si>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</si>
  <si>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</si>
  <si>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</si>
  <si>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</si>
  <si>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</si>
  <si>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</si>
  <si>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</si>
  <si>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</si>
  <si>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</si>
  <si>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</si>
  <si>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</si>
  <si>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</si>
  <si>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</si>
  <si>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</si>
  <si>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</si>
  <si>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</si>
  <si>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</si>
  <si>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</si>
  <si>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</si>
  <si>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</si>
  <si>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</si>
  <si>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</si>
  <si>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</si>
  <si>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</si>
  <si>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</si>
  <si>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</si>
  <si>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</si>
  <si>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</si>
  <si>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</si>
  <si>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</si>
  <si>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</si>
  <si>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</si>
  <si>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</si>
  <si>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</si>
  <si>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</si>
  <si>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</si>
  <si>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</si>
  <si>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</si>
  <si>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</si>
  <si>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</si>
  <si>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</si>
  <si>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</si>
  <si>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</si>
  <si>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</si>
  <si>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</si>
  <si>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</si>
  <si>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</si>
  <si>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</si>
  <si>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</si>
  <si>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</si>
  <si>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</si>
  <si>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</si>
  <si>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</si>
  <si>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</si>
  <si>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</si>
  <si>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</si>
  <si>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</si>
  <si>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</si>
  <si>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</si>
  <si>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</si>
  <si>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</si>
  <si>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</si>
  <si>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</si>
  <si>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</si>
  <si>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</si>
  <si>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</si>
  <si>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</si>
  <si>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</si>
  <si>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</si>
  <si>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</si>
  <si>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</si>
  <si>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</si>
  <si>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</si>
  <si>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</si>
  <si>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</si>
  <si>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</si>
  <si>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</si>
  <si>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</si>
  <si>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</si>
  <si>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</si>
  <si>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</si>
  <si>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</si>
  <si>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</si>
  <si>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</si>
  <si>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</si>
  <si>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</si>
  <si>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</si>
  <si>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</si>
  <si>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</si>
  <si>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</si>
  <si>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</si>
  <si>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</si>
  <si>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</si>
  <si>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</si>
  <si>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</si>
  <si>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</si>
  <si>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</si>
  <si>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</si>
  <si>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</si>
  <si>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</si>
  <si>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</si>
  <si>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</si>
  <si>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</si>
  <si>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</si>
  <si>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</si>
  <si>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</si>
  <si>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</si>
  <si>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</si>
  <si>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</si>
  <si>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</si>
  <si>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</si>
  <si>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</si>
  <si>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</si>
  <si>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</si>
  <si>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</si>
  <si>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</si>
  <si>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</si>
  <si>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</si>
  <si>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</si>
  <si>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</si>
  <si>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</si>
  <si>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</si>
  <si>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</si>
  <si>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</si>
  <si>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</si>
  <si>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</si>
  <si>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</si>
  <si>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</si>
  <si>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</si>
  <si>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</si>
  <si>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</si>
  <si>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</si>
  <si>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</si>
  <si>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</si>
  <si>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</si>
  <si>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</si>
  <si>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</si>
  <si>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</si>
  <si>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</si>
  <si>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</si>
  <si>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</si>
  <si>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</si>
  <si>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</si>
  <si>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</si>
  <si>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</si>
  <si>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</si>
  <si>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</si>
  <si>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</si>
  <si>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</si>
  <si>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</si>
  <si>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</si>
  <si>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</si>
  <si>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</si>
  <si>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</si>
  <si>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</si>
  <si>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</si>
  <si>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</si>
  <si>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</si>
  <si>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</si>
  <si>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</si>
  <si>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</si>
  <si>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</si>
  <si>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</si>
  <si>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</si>
  <si>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</si>
  <si>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</si>
  <si>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</si>
  <si>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</si>
  <si>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</si>
  <si>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</si>
  <si>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</si>
  <si>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</si>
  <si>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</si>
  <si>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</si>
  <si>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</si>
  <si>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</si>
  <si>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</si>
  <si>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</si>
  <si>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</si>
  <si>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</si>
  <si>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</si>
  <si>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</si>
  <si>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</si>
  <si>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</si>
  <si>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</si>
  <si>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</si>
  <si>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</si>
  <si>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</si>
  <si>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</si>
  <si>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</si>
  <si>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</si>
  <si>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</si>
  <si>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</si>
  <si>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</si>
  <si>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</si>
  <si>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</si>
  <si>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</si>
  <si>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</si>
  <si>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</si>
  <si>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</si>
  <si>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</si>
  <si>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</si>
  <si>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</si>
  <si>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</si>
  <si>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</si>
  <si>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</si>
  <si>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</si>
  <si>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</si>
  <si>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</si>
  <si>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</si>
  <si>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</si>
  <si>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</si>
  <si>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</si>
  <si>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</si>
  <si>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</si>
  <si>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</si>
  <si>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</si>
  <si>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</si>
  <si>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</si>
  <si>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</si>
  <si>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</si>
  <si>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</si>
  <si>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</si>
  <si>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</si>
  <si>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</si>
  <si>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</si>
  <si>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</si>
  <si>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</si>
  <si>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</si>
  <si>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</si>
  <si>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</si>
  <si>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</si>
  <si>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</si>
  <si>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</si>
  <si>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</si>
  <si>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</si>
  <si>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</si>
  <si>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</si>
  <si>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</si>
  <si>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</si>
  <si>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</si>
  <si>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</si>
  <si>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</si>
  <si>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</si>
  <si>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</si>
  <si>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</si>
  <si>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</si>
  <si>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</si>
  <si>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</si>
  <si>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</si>
  <si>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</si>
  <si>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</si>
  <si>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</si>
  <si>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</si>
  <si>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</si>
  <si>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</si>
  <si>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</si>
  <si>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</si>
  <si>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</si>
  <si>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</si>
  <si>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</si>
  <si>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</si>
  <si>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</si>
  <si>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</si>
  <si>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</si>
  <si>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</si>
  <si>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</si>
  <si>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</si>
  <si>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</si>
  <si>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</si>
  <si>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</si>
  <si>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</si>
  <si>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</si>
  <si>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</si>
  <si>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</si>
  <si>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</si>
  <si>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</si>
  <si>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</si>
  <si>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</si>
  <si>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</si>
  <si>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</si>
  <si>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</si>
  <si>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</si>
  <si>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</si>
  <si>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</si>
  <si>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</si>
  <si>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</si>
  <si>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</si>
  <si>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</si>
  <si>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</si>
  <si>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</si>
  <si>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</si>
  <si>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</si>
  <si>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</si>
  <si>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</si>
  <si>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</si>
  <si>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</si>
  <si>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</si>
  <si>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</si>
  <si>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</si>
  <si>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</si>
  <si>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</si>
  <si>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</si>
  <si>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</si>
  <si>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</si>
  <si>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</si>
  <si>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</si>
  <si>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</si>
  <si>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</si>
  <si>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</si>
  <si>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</si>
  <si>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</si>
  <si>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</si>
  <si>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</si>
  <si>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</si>
  <si>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</si>
  <si>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</si>
  <si>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</si>
  <si>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</si>
  <si>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</si>
  <si>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</si>
  <si>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</si>
  <si>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</si>
  <si>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</si>
  <si>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</si>
  <si>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</si>
  <si>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</si>
  <si>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</si>
  <si>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</si>
  <si>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</si>
  <si>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</si>
  <si>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</si>
  <si>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</si>
  <si>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</si>
  <si>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</si>
  <si>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</si>
  <si>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</si>
  <si>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</si>
  <si>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</si>
  <si>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</si>
  <si>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</si>
  <si>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</si>
  <si>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</si>
  <si>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</si>
  <si>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</si>
  <si>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</si>
  <si>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</si>
  <si>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</si>
  <si>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</si>
  <si>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</si>
  <si>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</si>
  <si>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</si>
  <si>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</si>
  <si>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</si>
  <si>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</si>
  <si>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</si>
  <si>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</si>
  <si>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</si>
  <si>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</si>
  <si>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</si>
  <si>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</si>
  <si>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</si>
  <si>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</si>
  <si>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</si>
  <si>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</si>
  <si>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</si>
  <si>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</si>
  <si>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</si>
  <si>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</si>
  <si>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</si>
  <si>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</si>
  <si>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</si>
  <si>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</si>
  <si>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</si>
  <si>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</si>
  <si>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</si>
  <si>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</si>
  <si>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</si>
  <si>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</si>
  <si>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</si>
  <si>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</si>
  <si>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</si>
  <si>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</si>
  <si>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</si>
  <si>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</si>
  <si>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</si>
  <si>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</si>
  <si>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</si>
  <si>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</si>
  <si>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</si>
  <si>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</si>
  <si>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</si>
  <si>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</si>
  <si>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</si>
  <si>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</si>
  <si>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</si>
  <si>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</si>
  <si>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</si>
  <si>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</si>
  <si>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</si>
  <si>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</si>
  <si>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</si>
  <si>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</si>
  <si>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</si>
  <si>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</si>
  <si>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</si>
  <si>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</si>
  <si>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</si>
  <si>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</si>
  <si>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</si>
  <si>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</si>
  <si>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</si>
  <si>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</si>
  <si>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</si>
  <si>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</si>
  <si>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</si>
  <si>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</si>
  <si>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</si>
  <si>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</si>
  <si>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</si>
  <si>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</si>
  <si>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</si>
  <si>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</si>
  <si>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</si>
  <si>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</si>
  <si>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</si>
  <si>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</si>
  <si>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</si>
  <si>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</si>
  <si>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</si>
  <si>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</si>
  <si>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</si>
  <si>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</si>
  <si>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</si>
  <si>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</si>
  <si>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</si>
  <si>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</si>
  <si>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</si>
  <si>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</si>
  <si>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</si>
  <si>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</si>
  <si>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</si>
  <si>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</si>
  <si>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</si>
  <si>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</si>
  <si>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</si>
  <si>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</si>
  <si>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</si>
  <si>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</si>
  <si>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</si>
  <si>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</si>
  <si>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</si>
  <si>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</si>
  <si>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</si>
  <si>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</si>
  <si>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</si>
  <si>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</si>
  <si>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</si>
  <si>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</si>
  <si>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</si>
  <si>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</si>
  <si>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</si>
  <si>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</si>
  <si>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</si>
  <si>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</si>
  <si>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</si>
  <si>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</si>
  <si>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</si>
  <si>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</si>
  <si>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</si>
  <si>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</si>
  <si>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</si>
  <si>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</si>
  <si>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</si>
  <si>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</si>
  <si>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</si>
  <si>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</si>
  <si>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</si>
  <si>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</si>
  <si>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</si>
  <si>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</si>
  <si>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</si>
  <si>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</si>
  <si>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</si>
  <si>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</si>
  <si>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</si>
  <si>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</si>
  <si>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</si>
  <si>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</si>
  <si>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</si>
  <si>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</si>
  <si>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</si>
  <si>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</si>
  <si>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</si>
  <si>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</si>
  <si>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</si>
  <si>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</si>
  <si>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</si>
  <si>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</si>
  <si>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</si>
  <si>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</si>
  <si>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</si>
  <si>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</si>
  <si>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</si>
  <si>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</si>
  <si>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</si>
  <si>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</si>
  <si>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</si>
  <si>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</si>
  <si>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</si>
  <si>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</si>
  <si>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</si>
  <si>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</si>
  <si>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</si>
  <si>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</si>
  <si>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</si>
  <si>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</si>
  <si>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</si>
  <si>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</si>
  <si>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</si>
  <si>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</si>
  <si>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</si>
  <si>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</si>
  <si>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</si>
  <si>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</si>
  <si>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</si>
  <si>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</si>
  <si>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</si>
  <si>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</si>
  <si>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</si>
  <si>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</si>
  <si>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</si>
  <si>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</si>
  <si>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</si>
  <si>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</si>
  <si>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</si>
  <si>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</si>
  <si>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</si>
  <si>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</si>
  <si>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</si>
  <si>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</si>
  <si>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</si>
  <si>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</si>
  <si>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</si>
  <si>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</si>
  <si>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</si>
  <si>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</si>
  <si>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</si>
  <si>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</si>
  <si>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</si>
  <si>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</si>
  <si>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</si>
  <si>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</si>
  <si>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</si>
  <si>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</si>
  <si>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</si>
  <si>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</si>
  <si>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</si>
  <si>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</si>
  <si>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</si>
  <si>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</si>
  <si>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</si>
  <si>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</si>
  <si>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</si>
  <si>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</si>
  <si>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</si>
  <si>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</si>
  <si>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</si>
  <si>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</si>
  <si>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</si>
  <si>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</si>
  <si>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</si>
  <si>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</si>
  <si>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</si>
  <si>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</si>
  <si>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</si>
  <si>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</si>
  <si>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</si>
  <si>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</si>
  <si>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</si>
  <si>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</si>
  <si>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</si>
  <si>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</si>
  <si>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</si>
  <si>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</si>
  <si>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</si>
  <si>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</si>
  <si>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</si>
  <si>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</si>
  <si>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</si>
  <si>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</si>
  <si>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</si>
  <si>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</si>
  <si>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</si>
  <si>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</si>
  <si>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</si>
  <si>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</si>
  <si>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</si>
  <si>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</si>
  <si>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</si>
  <si>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</si>
  <si>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</si>
  <si>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</si>
  <si>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</si>
  <si>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</si>
  <si>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</si>
  <si>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</si>
  <si>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</si>
  <si>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</si>
  <si>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</si>
  <si>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</si>
  <si>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</si>
  <si>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</si>
  <si>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</si>
  <si>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</si>
  <si>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</si>
  <si>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</si>
  <si>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</si>
  <si>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</si>
  <si>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</si>
  <si>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</si>
  <si>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</si>
  <si>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</si>
  <si>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</si>
  <si>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</si>
  <si>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</si>
  <si>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</si>
  <si>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</si>
  <si>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</si>
  <si>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</si>
  <si>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</si>
  <si>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</si>
  <si>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</si>
  <si>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</si>
  <si>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</si>
  <si>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</si>
  <si>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</si>
  <si>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</si>
  <si>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</si>
  <si>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</si>
  <si>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</si>
  <si>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</si>
  <si>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</si>
  <si>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</si>
  <si>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</si>
  <si>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</si>
  <si>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</si>
  <si>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</si>
  <si>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</si>
  <si>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</si>
  <si>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</si>
  <si>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</si>
  <si>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</si>
  <si>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</si>
  <si>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</si>
  <si>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</si>
  <si>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</si>
  <si>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</si>
  <si>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</si>
  <si>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</si>
  <si>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</si>
  <si>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</si>
  <si>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</si>
  <si>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</si>
  <si>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</si>
  <si>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</si>
  <si>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</si>
  <si>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</si>
  <si>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</si>
  <si>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</si>
  <si>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</si>
  <si>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</si>
  <si>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</si>
  <si>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</si>
  <si>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</si>
  <si>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</si>
  <si>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</si>
  <si>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</si>
  <si>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</si>
  <si>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</si>
  <si>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</si>
  <si>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</si>
  <si>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</si>
  <si>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</si>
  <si>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</si>
  <si>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</si>
  <si>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</si>
  <si>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</si>
  <si>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</si>
  <si>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</si>
  <si>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</si>
  <si>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</si>
  <si>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</si>
  <si>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</si>
  <si>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</si>
  <si>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</si>
  <si>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</si>
  <si>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</si>
  <si>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</si>
  <si>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</si>
  <si>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</si>
  <si>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</si>
  <si>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</si>
  <si>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</si>
  <si>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</si>
  <si>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</si>
  <si>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</si>
  <si>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</si>
  <si>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</si>
  <si>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</si>
  <si>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</si>
  <si>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</si>
  <si>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</si>
  <si>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</si>
  <si>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</si>
  <si>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</si>
  <si>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</si>
  <si>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</si>
  <si>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</si>
  <si>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</si>
  <si>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</si>
  <si>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</si>
  <si>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</si>
  <si>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</si>
  <si>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</si>
  <si>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</si>
  <si>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</si>
  <si>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</si>
  <si>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</si>
  <si>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</si>
  <si>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</si>
  <si>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</si>
  <si>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</si>
  <si>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</si>
  <si>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</si>
  <si>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</si>
  <si>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</si>
  <si>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</si>
  <si>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</si>
  <si>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</si>
  <si>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</si>
  <si>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</si>
  <si>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</si>
  <si>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</si>
  <si>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</si>
  <si>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</si>
  <si>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</si>
  <si>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</si>
  <si>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</si>
  <si>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</si>
  <si>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</si>
  <si>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</si>
  <si>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</si>
  <si>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</si>
  <si>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</si>
  <si>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</si>
  <si>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</si>
  <si>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</si>
  <si>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</si>
  <si>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</si>
  <si>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</si>
  <si>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</si>
  <si>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</si>
  <si>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</si>
  <si>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</si>
  <si>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</si>
  <si>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</si>
  <si>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</si>
  <si>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</si>
  <si>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</si>
  <si>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</si>
  <si>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</si>
  <si>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</si>
  <si>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</si>
  <si>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</si>
  <si>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</si>
  <si>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</si>
  <si>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</si>
  <si>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</si>
  <si>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</si>
  <si>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</si>
  <si>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</si>
  <si>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</si>
  <si>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</si>
  <si>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</si>
  <si>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</si>
  <si>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</si>
  <si>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</si>
  <si>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</si>
  <si>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</si>
  <si>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</si>
  <si>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</si>
  <si>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</si>
  <si>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</si>
  <si>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</si>
  <si>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</si>
  <si>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</si>
  <si>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</si>
  <si>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</si>
  <si>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</si>
  <si>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</si>
  <si>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</si>
  <si>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</si>
  <si>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</si>
  <si>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</si>
  <si>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</si>
  <si>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</si>
  <si>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</si>
  <si>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</si>
  <si>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</si>
  <si>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</si>
  <si>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</si>
  <si>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</si>
  <si>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</si>
  <si>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</si>
  <si>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</si>
  <si>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</si>
  <si>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</si>
  <si>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</si>
  <si>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</si>
  <si>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</si>
  <si>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</si>
  <si>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</si>
  <si>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</si>
  <si>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</si>
  <si>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</si>
  <si>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</si>
  <si>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</si>
  <si>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</si>
  <si>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</si>
  <si>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</si>
  <si>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</si>
  <si>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</si>
  <si>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</si>
  <si>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</si>
  <si>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</si>
  <si>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</si>
  <si>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</si>
  <si>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</si>
  <si>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</si>
  <si>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</si>
  <si>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</si>
  <si>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</si>
  <si>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</si>
  <si>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</si>
  <si>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</si>
  <si>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</si>
  <si>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</si>
  <si>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</si>
  <si>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</si>
  <si>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</si>
  <si>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</si>
  <si>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</si>
  <si>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</si>
  <si>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</si>
  <si>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</si>
  <si>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</si>
  <si>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</si>
  <si>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</si>
  <si>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</si>
  <si>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</si>
  <si>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</si>
  <si>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</si>
  <si>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</si>
  <si>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</si>
  <si>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</si>
  <si>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</si>
  <si>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</si>
  <si>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</si>
  <si>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</si>
  <si>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</si>
  <si>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</si>
  <si>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</si>
  <si>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</si>
  <si>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</si>
  <si>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</si>
  <si>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</si>
  <si>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</si>
  <si>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</si>
  <si>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</si>
  <si>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</si>
  <si>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</si>
  <si>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</si>
  <si>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</si>
  <si>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</si>
  <si>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</si>
  <si>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</si>
  <si>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</si>
  <si>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</si>
  <si>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</si>
  <si>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</si>
  <si>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</si>
  <si>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</si>
  <si>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</si>
  <si>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</si>
  <si>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</si>
  <si>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</si>
  <si>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</si>
  <si>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</si>
  <si>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</si>
  <si>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</si>
  <si>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</si>
  <si>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</si>
  <si>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</si>
  <si>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</si>
  <si>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</si>
  <si>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</si>
  <si>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</si>
  <si>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</si>
  <si>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</si>
  <si>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</si>
  <si>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</si>
  <si>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</si>
  <si>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</si>
  <si>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</si>
  <si>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</si>
  <si>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</si>
  <si>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</si>
  <si>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</si>
  <si>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</si>
  <si>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</si>
  <si>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</si>
  <si>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</si>
  <si>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</si>
  <si>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</si>
  <si>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</si>
  <si>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</si>
  <si>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</si>
  <si>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</si>
  <si>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</si>
  <si>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</si>
  <si>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</si>
  <si>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</si>
  <si>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</si>
  <si>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</si>
  <si>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</si>
  <si>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</si>
  <si>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</si>
  <si>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</si>
  <si>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</si>
  <si>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</si>
  <si>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</si>
  <si>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</si>
  <si>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</si>
  <si>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</si>
  <si>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</si>
  <si>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</si>
  <si>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</si>
  <si>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</si>
  <si>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</si>
  <si>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</si>
  <si>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</si>
  <si>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</si>
  <si>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</si>
  <si>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</si>
  <si>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</si>
  <si>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</si>
  <si>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</si>
  <si>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</si>
  <si>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</si>
  <si>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</si>
  <si>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</si>
  <si>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</si>
  <si>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</si>
  <si>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</si>
  <si>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</si>
  <si>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</si>
  <si>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</si>
  <si>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</si>
  <si>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</si>
  <si>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</si>
  <si>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</si>
  <si>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</si>
  <si>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</si>
  <si>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</si>
  <si>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</si>
  <si>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</si>
  <si>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</si>
  <si>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</si>
  <si>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</si>
  <si>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</si>
  <si>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</si>
  <si>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</si>
  <si>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</si>
  <si>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</si>
  <si>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</si>
  <si>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</si>
  <si>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</si>
  <si>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</si>
  <si>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</si>
  <si>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</si>
  <si>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</si>
  <si>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</si>
  <si>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</si>
  <si>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</si>
  <si>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</si>
  <si>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</si>
  <si>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</si>
  <si>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</si>
  <si>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</si>
  <si>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</si>
  <si>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</si>
  <si>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</si>
  <si>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</si>
  <si>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</si>
  <si>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</si>
  <si>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</si>
  <si>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</si>
  <si>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</si>
  <si>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</si>
  <si>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</si>
  <si>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</si>
  <si>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</si>
  <si>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</si>
  <si>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</si>
  <si>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</si>
  <si>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</si>
  <si>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</si>
  <si>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</si>
  <si>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</si>
  <si>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</si>
  <si>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</si>
  <si>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</si>
  <si>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</si>
  <si>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</si>
  <si>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</si>
  <si>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</si>
  <si>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</si>
  <si>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</si>
  <si>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</si>
  <si>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</si>
  <si>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</si>
  <si>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</si>
  <si>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</si>
  <si>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</si>
  <si>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</si>
  <si>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</si>
  <si>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</si>
  <si>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</si>
  <si>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</si>
  <si>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</si>
  <si>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</si>
  <si>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</si>
  <si>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</si>
  <si>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</si>
  <si>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</si>
  <si>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</si>
  <si>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</si>
  <si>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</si>
  <si>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</si>
  <si>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</si>
  <si>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</si>
  <si>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</si>
  <si>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</si>
  <si>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</si>
  <si>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</si>
  <si>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</si>
  <si>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</si>
  <si>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</si>
  <si>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</si>
  <si>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</si>
  <si>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</si>
  <si>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</si>
  <si>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</si>
  <si>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</si>
  <si>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</si>
  <si>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</si>
  <si>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</si>
  <si>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</si>
  <si>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</si>
  <si>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</si>
  <si>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</si>
  <si>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</si>
  <si>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</si>
  <si>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</si>
  <si>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</si>
  <si>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</si>
  <si>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</si>
  <si>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</si>
  <si>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</si>
  <si>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</si>
  <si>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</si>
  <si>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</si>
  <si>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</si>
  <si>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</si>
  <si>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</si>
  <si>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</si>
  <si>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</si>
  <si>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</si>
  <si>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</si>
  <si>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</si>
  <si>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</si>
  <si>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</si>
  <si>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</si>
  <si>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</si>
  <si>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</si>
  <si>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</si>
  <si>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</si>
  <si>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</si>
  <si>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</si>
  <si>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</si>
  <si>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</si>
  <si>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</si>
  <si>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</si>
  <si>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</si>
  <si>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</si>
  <si>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</si>
  <si>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</si>
  <si>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</si>
  <si>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</si>
  <si>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</si>
  <si>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</si>
  <si>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</si>
  <si>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</si>
  <si>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</si>
  <si>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</si>
  <si>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</si>
  <si>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</si>
  <si>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</si>
  <si>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</si>
  <si>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</si>
  <si>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</si>
  <si>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</si>
  <si>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</si>
  <si>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</si>
  <si>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</si>
  <si>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</si>
  <si>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</si>
  <si>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</si>
  <si>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</si>
  <si>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</si>
  <si>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</si>
  <si>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</si>
  <si>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</si>
  <si>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</si>
  <si>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</si>
  <si>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</si>
  <si>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</si>
  <si>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</si>
  <si>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</si>
  <si>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</si>
  <si>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</si>
  <si>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</si>
  <si>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</si>
  <si>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</si>
  <si>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</si>
  <si>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</si>
  <si>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</si>
  <si>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</si>
  <si>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</si>
  <si>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</si>
  <si>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</si>
  <si>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</si>
  <si>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</si>
  <si>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</si>
  <si>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</si>
  <si>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</si>
  <si>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</si>
  <si>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</si>
  <si>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</si>
  <si>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</si>
  <si>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</si>
  <si>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</si>
  <si>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</si>
  <si>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</si>
  <si>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</si>
  <si>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</si>
  <si>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</si>
  <si>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</si>
  <si>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</si>
  <si>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</si>
  <si>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</si>
  <si>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</si>
  <si>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</si>
  <si>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</si>
  <si>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</si>
  <si>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</si>
  <si>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</si>
  <si>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</si>
  <si>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</si>
  <si>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</si>
  <si>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</si>
  <si>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</si>
  <si>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</si>
  <si>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</si>
  <si>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</si>
  <si>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</si>
  <si>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</si>
  <si>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</si>
  <si>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</si>
  <si>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</si>
  <si>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</si>
  <si>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</si>
  <si>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</si>
  <si>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</si>
  <si>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</si>
  <si>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</si>
  <si>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</si>
  <si>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</si>
  <si>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</si>
  <si>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</si>
  <si>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</si>
  <si>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</si>
  <si>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</si>
  <si>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</si>
  <si>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</si>
  <si>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</si>
  <si>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</si>
  <si>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</si>
  <si>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</si>
  <si>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</si>
  <si>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</si>
  <si>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</si>
  <si>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</si>
  <si>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</si>
  <si>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</si>
  <si>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</si>
  <si>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</si>
  <si>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</si>
  <si>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</si>
  <si>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</si>
  <si>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</si>
  <si>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</si>
  <si>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</si>
  <si>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</si>
  <si>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</si>
  <si>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</si>
  <si>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</si>
  <si>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</si>
  <si>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</si>
  <si>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</si>
  <si>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</si>
  <si>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</si>
  <si>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</si>
  <si>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</si>
  <si>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</si>
  <si>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</si>
  <si>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</si>
  <si>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</si>
  <si>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</si>
  <si>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</si>
  <si>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</si>
  <si>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</si>
  <si>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</si>
  <si>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</si>
  <si>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</si>
  <si>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</si>
  <si>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</si>
  <si>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</si>
  <si>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</si>
  <si>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</si>
  <si>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</si>
  <si>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</si>
  <si>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</si>
  <si>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</si>
  <si>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</si>
  <si>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</si>
  <si>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</si>
  <si>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</si>
  <si>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</si>
  <si>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</si>
  <si>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</si>
  <si>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</si>
  <si>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</si>
  <si>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</si>
  <si>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</si>
  <si>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</si>
  <si>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</si>
  <si>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</si>
  <si>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</si>
  <si>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</si>
  <si>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</si>
  <si>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</si>
  <si>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</si>
  <si>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</si>
  <si>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</si>
  <si>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</si>
  <si>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</si>
  <si>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</si>
  <si>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</si>
  <si>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</si>
  <si>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</si>
  <si>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</si>
  <si>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</si>
  <si>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</si>
  <si>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</si>
  <si>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</si>
  <si>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</si>
  <si>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</si>
  <si>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</si>
  <si>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</si>
  <si>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</si>
  <si>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</si>
  <si>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</si>
  <si>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</si>
  <si>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</si>
  <si>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</si>
  <si>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</si>
  <si>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</si>
  <si>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</si>
  <si>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</si>
  <si>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</si>
  <si>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</si>
  <si>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</si>
  <si>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</si>
  <si>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</si>
  <si>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</si>
  <si>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</si>
  <si>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</si>
  <si>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</si>
  <si>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</si>
  <si>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</si>
  <si>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</si>
  <si>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</si>
  <si>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</si>
  <si>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</si>
  <si>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</si>
  <si>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</si>
  <si>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</si>
  <si>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</si>
  <si>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</si>
  <si>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</si>
  <si>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</si>
  <si>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</si>
  <si>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</si>
  <si>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</si>
  <si>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</si>
  <si>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</si>
  <si>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</si>
  <si>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</si>
  <si>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</si>
  <si>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</si>
  <si>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</si>
  <si>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</si>
  <si>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</si>
  <si>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</si>
  <si>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</si>
  <si>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</si>
  <si>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</si>
  <si>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</si>
  <si>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</si>
  <si>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</si>
  <si>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</si>
  <si>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</si>
  <si>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</si>
  <si>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</si>
  <si>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</si>
  <si>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</si>
  <si>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</si>
  <si>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</si>
  <si>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</si>
  <si>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</si>
  <si>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</si>
  <si>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</si>
  <si>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</si>
  <si>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</si>
  <si>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</si>
  <si>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</si>
  <si>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</si>
  <si>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</si>
  <si>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</si>
  <si>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</si>
  <si>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</si>
  <si>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</si>
  <si>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</si>
  <si>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</si>
  <si>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</si>
  <si>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</si>
  <si>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</si>
  <si>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</si>
  <si>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</si>
  <si>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</si>
  <si>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</si>
  <si>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</si>
  <si>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</si>
  <si>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</si>
  <si>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</si>
  <si>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</si>
  <si>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</si>
  <si>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</si>
  <si>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</si>
  <si>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</si>
  <si>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</si>
  <si>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</si>
  <si>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</si>
  <si>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</si>
  <si>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</si>
  <si>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</si>
  <si>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</si>
  <si>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</si>
  <si>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</si>
  <si>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</si>
  <si>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</si>
  <si>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</si>
  <si>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</si>
  <si>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</si>
  <si>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</si>
  <si>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</si>
  <si>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</si>
  <si>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</si>
  <si>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</si>
  <si>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</si>
  <si>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</si>
  <si>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</si>
  <si>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</si>
  <si>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</si>
  <si>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</si>
  <si>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</si>
  <si>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</si>
  <si>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</si>
  <si>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</si>
  <si>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</si>
  <si>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</si>
  <si>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</si>
  <si>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</si>
  <si>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</si>
  <si>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</si>
  <si>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</si>
  <si>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</si>
  <si>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</si>
  <si>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</si>
  <si>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</si>
  <si>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</si>
  <si>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</si>
  <si>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</si>
  <si>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</si>
  <si>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</si>
  <si>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</si>
  <si>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</si>
  <si>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</si>
  <si>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</si>
  <si>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</si>
  <si>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</si>
  <si>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</si>
  <si>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</si>
  <si>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</si>
  <si>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</si>
  <si>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</si>
  <si>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</si>
  <si>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</si>
  <si>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</si>
  <si>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</si>
  <si>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</si>
  <si>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</si>
  <si>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</si>
  <si>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</si>
  <si>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</si>
  <si>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</si>
  <si>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</si>
  <si>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</si>
  <si>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</si>
  <si>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</si>
  <si>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</si>
  <si>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</si>
  <si>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</si>
  <si>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</si>
  <si>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</si>
  <si>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</si>
  <si>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</si>
  <si>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</si>
  <si>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</si>
  <si>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</si>
  <si>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</si>
  <si>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</si>
  <si>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</si>
  <si>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</si>
  <si>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</si>
  <si>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</si>
  <si>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</si>
  <si>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</si>
  <si>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</si>
  <si>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</si>
  <si>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</si>
  <si>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</si>
  <si>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</si>
  <si>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</si>
  <si>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</si>
  <si>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</si>
  <si>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</si>
  <si>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</si>
  <si>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</si>
  <si>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</si>
  <si>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</si>
  <si>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</si>
  <si>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</si>
  <si>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</si>
  <si>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</si>
  <si>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</si>
  <si>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</si>
  <si>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</si>
  <si>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</si>
  <si>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</si>
  <si>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</si>
  <si>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</si>
  <si>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</si>
  <si>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</si>
  <si>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</si>
  <si>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</si>
  <si>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</si>
  <si>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</si>
  <si>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</si>
  <si>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</si>
  <si>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</si>
  <si>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</si>
  <si>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</si>
  <si>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</si>
  <si>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</si>
  <si>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</si>
  <si>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</si>
  <si>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</si>
  <si>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</si>
  <si>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</si>
  <si>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</si>
  <si>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</si>
  <si>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</si>
  <si>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</si>
  <si>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</si>
  <si>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</si>
  <si>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</si>
  <si>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</si>
  <si>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</si>
  <si>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</si>
  <si>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</si>
  <si>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</si>
  <si>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</si>
  <si>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</si>
  <si>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</si>
  <si>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</si>
  <si>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</si>
  <si>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</si>
  <si>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</si>
  <si>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</si>
  <si>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</si>
  <si>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</si>
  <si>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</si>
  <si>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</si>
  <si>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</si>
  <si>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</si>
  <si>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</si>
  <si>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</si>
  <si>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</si>
  <si>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</si>
  <si>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</si>
  <si>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</si>
  <si>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</si>
  <si>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</si>
  <si>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</si>
  <si>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</si>
  <si>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</si>
  <si>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</si>
  <si>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</si>
  <si>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</si>
  <si>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</si>
  <si>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</si>
  <si>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</si>
  <si>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</si>
  <si>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</si>
  <si>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</si>
  <si>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</si>
  <si>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</si>
  <si>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</si>
  <si>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</si>
  <si>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</si>
  <si>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</si>
  <si>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</si>
  <si>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</si>
  <si>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</si>
  <si>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</si>
  <si>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</si>
  <si>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</si>
  <si>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</si>
  <si>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</si>
  <si>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</si>
  <si>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</si>
  <si>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</si>
  <si>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</si>
  <si>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</si>
  <si>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</si>
  <si>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</si>
  <si>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</si>
  <si>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</si>
  <si>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</si>
  <si>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</si>
  <si>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</si>
  <si>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</si>
  <si>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</si>
  <si>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</si>
  <si>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</si>
  <si>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</si>
  <si>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</si>
  <si>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</si>
  <si>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</si>
  <si>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</si>
  <si>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</si>
  <si>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</si>
  <si>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</si>
  <si>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</si>
  <si>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</si>
  <si>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</si>
  <si>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</si>
  <si>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</si>
  <si>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</si>
  <si>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</si>
  <si>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</si>
  <si>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</si>
  <si>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</si>
  <si>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</si>
  <si>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</si>
  <si>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</si>
  <si>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</si>
  <si>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</si>
  <si>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</si>
  <si>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</si>
  <si>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</si>
  <si>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</si>
  <si>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</si>
  <si>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</si>
  <si>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</si>
  <si>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</si>
  <si>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</si>
  <si>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</si>
  <si>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</si>
  <si>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</si>
  <si>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</si>
  <si>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</si>
  <si>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</si>
  <si>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</si>
  <si>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</si>
  <si>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</si>
  <si>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</si>
  <si>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</si>
  <si>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</si>
  <si>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</si>
  <si>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</si>
  <si>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</si>
  <si>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</si>
  <si>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</si>
  <si>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</si>
  <si>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</si>
  <si>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</si>
  <si>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</si>
  <si>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</si>
  <si>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</si>
  <si>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</si>
  <si>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</si>
  <si>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</si>
  <si>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</si>
  <si>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</si>
  <si>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</si>
  <si>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</si>
  <si>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</si>
  <si>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</si>
  <si>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</si>
  <si>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</si>
  <si>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</si>
  <si>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</si>
  <si>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</si>
  <si>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</si>
  <si>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</si>
  <si>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</si>
  <si>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</si>
  <si>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</si>
  <si>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</si>
  <si>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</si>
  <si>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</si>
  <si>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</si>
  <si>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</si>
  <si>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</si>
  <si>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</si>
  <si>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</si>
  <si>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</si>
  <si>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</si>
  <si>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</si>
  <si>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</si>
  <si>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</si>
  <si>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</si>
  <si>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</si>
  <si>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</si>
  <si>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</si>
  <si>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</si>
  <si>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</si>
  <si>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</si>
  <si>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</si>
  <si>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</si>
  <si>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</si>
  <si>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</si>
  <si>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</si>
  <si>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</si>
  <si>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</si>
  <si>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</si>
  <si>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</si>
  <si>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</si>
  <si>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</si>
  <si>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</si>
  <si>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</si>
  <si>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</si>
  <si>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</si>
  <si>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</si>
  <si>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</si>
  <si>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</si>
  <si>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</si>
  <si>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</si>
  <si>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</si>
  <si>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</si>
  <si>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</si>
  <si>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</si>
  <si>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</si>
  <si>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</si>
  <si>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</si>
  <si>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</si>
  <si>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</si>
  <si>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</si>
  <si>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</si>
  <si>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</si>
  <si>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</si>
  <si>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</si>
  <si>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</si>
  <si>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</si>
  <si>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</si>
  <si>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</si>
  <si>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</si>
  <si>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</si>
  <si>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</si>
  <si>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</si>
  <si>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</si>
  <si>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</si>
  <si>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</si>
  <si>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</si>
  <si>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</si>
  <si>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</si>
  <si>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</si>
  <si>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</si>
  <si>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</si>
  <si>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</si>
  <si>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</si>
  <si>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</si>
  <si>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</si>
  <si>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</si>
  <si>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</si>
  <si>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</si>
  <si>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</si>
  <si>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</si>
  <si>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</si>
  <si>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</si>
  <si>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</si>
  <si>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</si>
  <si>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</si>
  <si>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</si>
  <si>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</si>
  <si>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</si>
  <si>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</si>
  <si>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</si>
  <si>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</si>
  <si>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</si>
  <si>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</si>
  <si>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</si>
  <si>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</si>
  <si>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</si>
  <si>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</si>
  <si>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</si>
  <si>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</si>
  <si>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</si>
  <si>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</si>
  <si>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</si>
  <si>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</si>
  <si>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</si>
  <si>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</si>
  <si>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</si>
  <si>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</si>
  <si>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</si>
  <si>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</si>
  <si>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</si>
  <si>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</si>
  <si>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</si>
  <si>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</si>
  <si>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</si>
  <si>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</si>
  <si>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</si>
  <si>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</si>
  <si>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</si>
  <si>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</si>
  <si>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</si>
  <si>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</si>
  <si>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</si>
  <si>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</si>
  <si>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</si>
  <si>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</si>
  <si>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</si>
  <si>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</si>
  <si>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</si>
  <si>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</si>
  <si>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</si>
  <si>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</si>
  <si>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</si>
  <si>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</si>
  <si>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</si>
  <si>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</si>
  <si>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</si>
  <si>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</si>
  <si>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</si>
  <si>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</si>
  <si>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</si>
  <si>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</si>
  <si>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</si>
  <si>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</si>
  <si>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</si>
  <si>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</si>
  <si>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</si>
  <si>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</si>
  <si>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</si>
  <si>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</si>
  <si>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</si>
  <si>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</si>
  <si>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</si>
  <si>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</si>
  <si>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</si>
  <si>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</si>
  <si>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</si>
  <si>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</si>
  <si>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</si>
  <si>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</si>
  <si>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</si>
  <si>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</si>
  <si>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</si>
  <si>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</si>
  <si>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</si>
  <si>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</si>
  <si>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</si>
  <si>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</si>
  <si>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</si>
  <si>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</si>
  <si>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</si>
  <si>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</si>
  <si>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</si>
  <si>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</si>
  <si>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</si>
  <si>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</si>
  <si>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</si>
  <si>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</si>
  <si>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</si>
  <si>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</si>
  <si>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</si>
  <si>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</si>
  <si>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</si>
  <si>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</si>
  <si>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</si>
  <si>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</si>
  <si>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</si>
  <si>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</si>
  <si>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</si>
  <si>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</si>
  <si>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</si>
  <si>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</si>
  <si>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</si>
  <si>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</si>
  <si>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</si>
  <si>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</si>
  <si>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</si>
  <si>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</si>
  <si>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</si>
  <si>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</si>
  <si>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</si>
  <si>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</si>
  <si>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</si>
  <si>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</si>
  <si>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</si>
  <si>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</si>
  <si>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</si>
  <si>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</si>
  <si>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</si>
  <si>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</si>
  <si>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</si>
  <si>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</si>
  <si>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</si>
  <si>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</si>
  <si>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</si>
  <si>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</si>
  <si>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</si>
  <si>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</si>
  <si>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</si>
  <si>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</si>
  <si>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</si>
  <si>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</si>
  <si>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</si>
  <si>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</si>
  <si>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</si>
  <si>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</si>
  <si>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</si>
  <si>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</si>
  <si>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</si>
  <si>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</si>
  <si>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</si>
  <si>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</si>
  <si>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</si>
  <si>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</si>
  <si>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</si>
  <si>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</si>
  <si>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</si>
  <si>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</si>
  <si>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</si>
  <si>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</si>
  <si>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</si>
  <si>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</si>
  <si>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</si>
  <si>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</si>
  <si>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</si>
  <si>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</si>
  <si>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</si>
  <si>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</si>
  <si>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</si>
  <si>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</si>
  <si>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</si>
  <si>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</si>
  <si>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</si>
  <si>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</si>
  <si>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</si>
  <si>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</si>
  <si>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</si>
  <si>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</si>
  <si>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</si>
  <si>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</si>
  <si>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</si>
  <si>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</si>
  <si>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</si>
  <si>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</si>
  <si>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</si>
  <si>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</si>
  <si>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</si>
  <si>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</si>
  <si>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</si>
  <si>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</si>
  <si>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</si>
  <si>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</si>
  <si>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</si>
  <si>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</si>
  <si>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</si>
  <si>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</si>
  <si>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</si>
  <si>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</si>
  <si>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</si>
  <si>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</si>
  <si>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</si>
  <si>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</si>
  <si>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</si>
  <si>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</si>
  <si>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</si>
  <si>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</si>
  <si>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</si>
  <si>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</si>
  <si>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</si>
  <si>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</si>
  <si>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</si>
  <si>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</si>
  <si>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</si>
  <si>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</si>
  <si>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</si>
  <si>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</si>
  <si>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</si>
  <si>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</si>
  <si>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</si>
  <si>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</si>
  <si>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</si>
  <si>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</si>
  <si>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</si>
  <si>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</si>
  <si>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</si>
  <si>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</si>
  <si>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</si>
  <si>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</si>
  <si>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</si>
  <si>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</si>
  <si>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</si>
  <si>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</si>
  <si>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</si>
  <si>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</si>
  <si>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</si>
  <si>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</si>
  <si>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</si>
  <si>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</si>
  <si>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</si>
  <si>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</si>
  <si>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</si>
  <si>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</si>
  <si>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</si>
  <si>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</si>
  <si>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</si>
  <si>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</si>
  <si>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</si>
  <si>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</si>
  <si>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</si>
  <si>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</si>
  <si>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</si>
  <si>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</si>
  <si>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</si>
  <si>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</si>
  <si>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</si>
  <si>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</si>
  <si>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</si>
  <si>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</si>
  <si>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</si>
  <si>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</si>
  <si>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</si>
  <si>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</si>
  <si>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</si>
  <si>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</si>
  <si>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</si>
  <si>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</si>
  <si>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</si>
  <si>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</si>
  <si>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</si>
  <si>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</si>
  <si>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</si>
  <si>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</si>
  <si>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</si>
  <si>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</si>
  <si>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</si>
  <si>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</si>
  <si>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</si>
  <si>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</si>
  <si>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</si>
  <si>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</si>
  <si>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</si>
  <si>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</si>
  <si>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</si>
  <si>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</si>
  <si>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</si>
  <si>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</si>
  <si>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</si>
  <si>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</si>
  <si>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</si>
  <si>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</si>
  <si>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</si>
  <si>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</si>
  <si>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</si>
  <si>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</si>
  <si>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</si>
  <si>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</si>
  <si>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</si>
  <si>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</si>
  <si>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</si>
  <si>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</si>
  <si>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</si>
  <si>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</si>
  <si>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</si>
  <si>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</si>
  <si>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</si>
  <si>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</si>
  <si>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</si>
  <si>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</si>
  <si>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</si>
  <si>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</si>
  <si>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</si>
  <si>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</si>
  <si>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</si>
  <si>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</si>
  <si>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</si>
  <si>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</si>
  <si>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</si>
  <si>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</si>
  <si>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</si>
  <si>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</si>
  <si>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</si>
  <si>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</si>
  <si>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</si>
  <si>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</si>
  <si>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</si>
  <si>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</si>
  <si>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</si>
  <si>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</si>
  <si>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</si>
  <si>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</si>
  <si>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</si>
  <si>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</si>
  <si>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</si>
  <si>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</si>
  <si>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</si>
  <si>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</si>
  <si>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</si>
  <si>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</si>
  <si>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</si>
  <si>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</si>
  <si>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</si>
  <si>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</si>
  <si>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</si>
  <si>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</si>
  <si>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</si>
  <si>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</si>
  <si>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</si>
  <si>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</si>
  <si>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</si>
  <si>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</si>
  <si>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</si>
  <si>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</si>
  <si>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</si>
  <si>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</si>
  <si>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</si>
  <si>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</si>
  <si>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</si>
  <si>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</si>
  <si>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</si>
  <si>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</si>
  <si>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</si>
  <si>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</si>
  <si>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</si>
  <si>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</si>
  <si>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</si>
  <si>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</si>
  <si>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</si>
  <si>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</si>
  <si>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</si>
  <si>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</si>
  <si>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</si>
  <si>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</si>
  <si>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</si>
  <si>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</si>
  <si>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</si>
  <si>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</si>
  <si>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</si>
  <si>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</si>
  <si>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</si>
  <si>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</si>
  <si>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</si>
  <si>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</si>
  <si>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</si>
  <si>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</si>
  <si>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</si>
  <si>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</si>
  <si>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</si>
  <si>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</si>
  <si>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</si>
  <si>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</si>
  <si>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</si>
  <si>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</si>
  <si>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</si>
  <si>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</si>
  <si>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</si>
  <si>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</si>
  <si>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</si>
  <si>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</si>
  <si>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</si>
  <si>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</si>
  <si>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</si>
  <si>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</si>
  <si>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</si>
  <si>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</si>
  <si>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</si>
  <si>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</si>
  <si>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</si>
  <si>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</si>
  <si>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</si>
  <si>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</si>
  <si>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</si>
  <si>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</si>
  <si>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</si>
  <si>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</si>
  <si>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</si>
  <si>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</si>
  <si>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</si>
  <si>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</si>
  <si>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</si>
  <si>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</si>
  <si>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</si>
  <si>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</si>
  <si>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</si>
  <si>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</si>
  <si>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</si>
  <si>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</si>
  <si>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</si>
  <si>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</si>
  <si>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</si>
  <si>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</si>
  <si>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</si>
  <si>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</si>
  <si>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</si>
  <si>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</si>
  <si>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</si>
  <si>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</si>
  <si>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</si>
  <si>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</si>
  <si>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</si>
  <si>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</si>
  <si>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</si>
  <si>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</si>
  <si>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</si>
  <si>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</si>
  <si>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</si>
  <si>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</si>
  <si>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</si>
  <si>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</si>
  <si>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</si>
  <si>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</si>
  <si>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</si>
  <si>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</si>
  <si>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</si>
  <si>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</si>
  <si>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</si>
  <si>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</si>
  <si>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</si>
  <si>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</si>
  <si>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</si>
  <si>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</si>
  <si>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</si>
  <si>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</si>
  <si>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</si>
  <si>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</si>
  <si>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</si>
  <si>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</si>
  <si>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</si>
  <si>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</si>
  <si>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</si>
  <si>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</si>
  <si>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</si>
  <si>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</si>
  <si>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</si>
  <si>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</si>
  <si>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</si>
  <si>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</si>
  <si>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</si>
  <si>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</si>
  <si>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</si>
  <si>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</si>
  <si>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</si>
  <si>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</si>
  <si>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</si>
  <si>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</si>
  <si>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</si>
  <si>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</si>
  <si>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</si>
  <si>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</si>
  <si>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</si>
  <si>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</si>
  <si>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</si>
  <si>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</si>
  <si>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</si>
  <si>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</si>
  <si>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</si>
  <si>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</si>
  <si>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</si>
  <si>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</si>
  <si>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</si>
  <si>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</si>
  <si>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</si>
  <si>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</si>
  <si>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</si>
  <si>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</si>
  <si>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</si>
  <si>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</si>
  <si>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</si>
  <si>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</si>
  <si>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</si>
  <si>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</si>
  <si>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</si>
  <si>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</si>
  <si>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</si>
  <si>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</si>
  <si>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</si>
  <si>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</si>
  <si>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</si>
  <si>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</si>
  <si>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</si>
  <si>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</si>
  <si>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</si>
  <si>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</si>
  <si>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</si>
  <si>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</si>
  <si>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</si>
  <si>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</si>
  <si>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</si>
  <si>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</si>
  <si>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</si>
  <si>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</si>
  <si>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</si>
  <si>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</si>
  <si>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</si>
  <si>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</si>
  <si>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</si>
  <si>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</si>
  <si>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</si>
  <si>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</si>
  <si>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</si>
  <si>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</si>
  <si>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</si>
  <si>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</si>
  <si>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</si>
  <si>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</si>
  <si>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</si>
  <si>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</si>
  <si>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</si>
  <si>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</si>
  <si>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</si>
  <si>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</si>
  <si>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</si>
  <si>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</si>
  <si>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</si>
  <si>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</si>
  <si>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</si>
  <si>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</si>
  <si>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</si>
  <si>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</si>
  <si>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</si>
  <si>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</si>
  <si>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</si>
  <si>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</si>
  <si>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</si>
  <si>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</si>
  <si>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</si>
  <si>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</si>
  <si>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</si>
  <si>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</si>
  <si>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</si>
  <si>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</si>
  <si>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</si>
  <si>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</si>
  <si>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</si>
  <si>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</si>
  <si>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</si>
  <si>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</si>
  <si>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</si>
  <si>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</si>
  <si>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</si>
  <si>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</si>
  <si>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</si>
  <si>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</si>
  <si>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</si>
  <si>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</si>
  <si>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</si>
  <si>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</si>
  <si>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</si>
  <si>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</si>
  <si>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</si>
  <si>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</si>
  <si>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</si>
  <si>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</si>
  <si>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</si>
  <si>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</si>
  <si>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</si>
  <si>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</si>
  <si>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</si>
  <si>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</si>
  <si>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</si>
  <si>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</si>
  <si>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</si>
  <si>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</si>
  <si>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</si>
  <si>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</si>
  <si>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</si>
  <si>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</si>
  <si>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</si>
  <si>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</si>
  <si>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</si>
  <si>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</si>
  <si>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</si>
  <si>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</si>
  <si>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</si>
  <si>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</si>
  <si>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</si>
  <si>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</si>
  <si>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</si>
  <si>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</si>
  <si>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</si>
  <si>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</si>
  <si>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</si>
  <si>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</si>
  <si>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</si>
  <si>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</si>
  <si>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</si>
  <si>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</si>
  <si>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</si>
  <si>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</si>
  <si>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</si>
  <si>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</si>
  <si>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</si>
  <si>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</si>
  <si>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</si>
  <si>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</si>
  <si>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</si>
  <si>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</si>
  <si>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</si>
  <si>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</si>
  <si>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</si>
  <si>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</si>
  <si>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</si>
  <si>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</si>
  <si>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</si>
  <si>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</si>
  <si>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</si>
  <si>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</si>
  <si>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</si>
  <si>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</si>
  <si>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</si>
  <si>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</si>
  <si>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</si>
  <si>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</si>
  <si>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</si>
  <si>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</si>
  <si>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</si>
  <si>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</si>
  <si>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</si>
  <si>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</si>
  <si>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</si>
  <si>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</si>
  <si>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</si>
  <si>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</si>
  <si>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</si>
  <si>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</si>
  <si>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</si>
  <si>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</si>
  <si>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</si>
  <si>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</si>
  <si>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</si>
  <si>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</si>
  <si>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</si>
  <si>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</si>
  <si>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</si>
  <si>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</si>
  <si>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</si>
  <si>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</si>
  <si>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</si>
  <si>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</si>
  <si>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</si>
  <si>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</si>
  <si>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</si>
  <si>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</si>
  <si>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</si>
  <si>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</si>
  <si>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</si>
  <si>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</si>
  <si>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</si>
  <si>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</si>
  <si>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</si>
  <si>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</si>
  <si>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</si>
  <si>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</si>
  <si>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</si>
  <si>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</si>
  <si>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</si>
  <si>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</si>
  <si>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</si>
  <si>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</si>
  <si>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</si>
  <si>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</si>
  <si>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</si>
  <si>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</si>
  <si>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</si>
  <si>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</si>
  <si>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</si>
  <si>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</si>
  <si>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</si>
  <si>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</si>
  <si>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</si>
  <si>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</si>
  <si>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</si>
  <si>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</si>
  <si>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</si>
  <si>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</si>
  <si>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</si>
  <si>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</si>
  <si>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</si>
  <si>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</si>
  <si>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</si>
  <si>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</si>
  <si>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</si>
  <si>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</si>
  <si>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</si>
  <si>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</si>
  <si>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</si>
  <si>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</si>
  <si>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</si>
  <si>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</si>
  <si>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</si>
  <si>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</si>
  <si>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</si>
  <si>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</si>
  <si>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</si>
  <si>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</si>
  <si>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</si>
  <si>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</si>
  <si>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</si>
  <si>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</si>
  <si>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</si>
  <si>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</si>
  <si>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</si>
  <si>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</si>
  <si>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</si>
  <si>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</si>
  <si>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</si>
  <si>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</si>
  <si>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</si>
  <si>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</si>
  <si>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</si>
  <si>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</si>
  <si>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</si>
  <si>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</si>
  <si>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</si>
  <si>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</si>
  <si>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</si>
  <si>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</si>
  <si>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</si>
  <si>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</si>
  <si>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</si>
  <si>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</si>
  <si>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</si>
  <si>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</si>
  <si>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</si>
  <si>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</si>
  <si>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</si>
  <si>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</si>
  <si>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</si>
  <si>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</si>
  <si>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</si>
  <si>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</si>
  <si>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</si>
  <si>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</si>
  <si>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</si>
  <si>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</si>
  <si>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</si>
  <si>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</si>
  <si>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</si>
  <si>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</si>
  <si>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</si>
  <si>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</si>
  <si>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</si>
  <si>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</si>
  <si>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</si>
  <si>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</si>
  <si>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</si>
  <si>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</si>
  <si>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</si>
  <si>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</si>
  <si>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</si>
  <si>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</si>
  <si>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</si>
  <si>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</si>
  <si>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</si>
  <si>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</si>
  <si>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</si>
  <si>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</si>
  <si>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</si>
  <si>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</si>
  <si>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</si>
  <si>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</si>
  <si>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</si>
  <si>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</si>
  <si>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</si>
  <si>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</si>
  <si>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</si>
  <si>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</si>
  <si>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</si>
  <si>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</si>
  <si>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</si>
  <si>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</si>
  <si>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</si>
  <si>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</si>
  <si>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</si>
  <si>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</si>
  <si>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</si>
  <si>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</si>
  <si>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</si>
  <si>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</si>
  <si>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</si>
  <si>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</si>
  <si>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</si>
  <si>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</si>
  <si>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</si>
  <si>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</si>
  <si>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</si>
  <si>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</si>
  <si>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</si>
  <si>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</si>
  <si>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</si>
  <si>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</si>
  <si>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</si>
  <si>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</si>
  <si>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</si>
  <si>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</si>
  <si>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</si>
  <si>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</si>
  <si>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</si>
  <si>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</si>
  <si>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</si>
  <si>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</si>
  <si>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</si>
  <si>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</si>
  <si>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</si>
  <si>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</si>
  <si>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</si>
  <si>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</si>
  <si>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</si>
  <si>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</si>
  <si>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</si>
  <si>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</si>
  <si>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</si>
  <si>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</si>
  <si>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</si>
  <si>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</si>
  <si>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</si>
  <si>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</si>
  <si>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</si>
  <si>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</si>
  <si>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</si>
  <si>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</si>
  <si>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</si>
  <si>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</si>
  <si>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</si>
  <si>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</si>
  <si>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</si>
  <si>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</si>
  <si>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</si>
  <si>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</si>
  <si>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</si>
  <si>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</si>
  <si>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</si>
  <si>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</si>
  <si>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</si>
  <si>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</si>
  <si>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</si>
  <si>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</si>
  <si>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</si>
  <si>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</si>
  <si>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</si>
  <si>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</si>
  <si>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</si>
  <si>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</si>
  <si>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</si>
  <si>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</si>
  <si>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</si>
  <si>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</si>
  <si>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</si>
  <si>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</si>
  <si>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</si>
  <si>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</si>
  <si>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</si>
  <si>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</si>
  <si>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</si>
  <si>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</si>
  <si>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</si>
  <si>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</si>
  <si>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</si>
  <si>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</si>
  <si>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</si>
  <si>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</si>
  <si>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</si>
  <si>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</si>
  <si>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</si>
  <si>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</si>
  <si>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</si>
  <si>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</si>
  <si>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</si>
  <si>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</si>
  <si>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</si>
  <si>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</si>
  <si>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</si>
  <si>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</si>
  <si>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</si>
  <si>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</si>
  <si>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</si>
  <si>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</si>
  <si>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</si>
  <si>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</si>
  <si>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</si>
  <si>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</si>
  <si>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</si>
  <si>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</si>
  <si>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</si>
  <si>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</si>
  <si>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</si>
  <si>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</si>
  <si>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</si>
  <si>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</si>
  <si>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</si>
  <si>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</si>
  <si>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</si>
  <si>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</si>
  <si>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</si>
  <si>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</si>
  <si>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</si>
  <si>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</si>
  <si>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</si>
  <si>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</si>
  <si>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</si>
  <si>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</si>
  <si>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</si>
  <si>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</si>
  <si>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</si>
  <si>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</si>
  <si>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</si>
  <si>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</si>
  <si>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</si>
  <si>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</si>
  <si>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</si>
  <si>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</si>
  <si>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</si>
  <si>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</si>
  <si>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</si>
  <si>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</si>
  <si>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</si>
  <si>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</si>
  <si>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</si>
  <si>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</si>
  <si>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</si>
  <si>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</si>
  <si>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</si>
  <si>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</si>
  <si>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</si>
  <si>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</si>
  <si>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</si>
  <si>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</si>
  <si>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</si>
  <si>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</si>
  <si>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</si>
  <si>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</si>
  <si>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</si>
  <si>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</si>
  <si>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</si>
  <si>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</si>
  <si>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</si>
  <si>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</si>
  <si>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</si>
  <si>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</si>
  <si>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</si>
  <si>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</si>
  <si>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</si>
  <si>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</si>
  <si>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</si>
  <si>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</si>
  <si>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</si>
  <si>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</si>
  <si>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</si>
  <si>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</si>
  <si>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</si>
  <si>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</si>
  <si>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</si>
  <si>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</si>
  <si>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</si>
  <si>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</si>
  <si>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</si>
  <si>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</si>
  <si>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</si>
  <si>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</si>
  <si>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</si>
  <si>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</si>
  <si>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</si>
  <si>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</si>
  <si>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</si>
  <si>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</si>
  <si>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</si>
  <si>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</si>
  <si>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</si>
  <si>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</si>
  <si>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</si>
  <si>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</si>
  <si>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</si>
  <si>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</si>
  <si>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</si>
  <si>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</si>
  <si>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</si>
  <si>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</si>
  <si>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</si>
  <si>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</si>
  <si>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</si>
  <si>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</si>
  <si>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</si>
  <si>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</si>
  <si>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</si>
  <si>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</si>
  <si>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</si>
  <si>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</si>
  <si>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</si>
  <si>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</si>
  <si>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</si>
  <si>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</si>
  <si>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</si>
  <si>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</si>
  <si>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</si>
  <si>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</si>
  <si>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</si>
  <si>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</si>
  <si>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</si>
  <si>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</si>
  <si>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</si>
  <si>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</si>
  <si>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</si>
  <si>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</si>
  <si>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</si>
  <si>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</si>
  <si>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</si>
  <si>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</si>
  <si>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</si>
  <si>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</si>
  <si>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</si>
  <si>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</si>
  <si>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</si>
  <si>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</si>
  <si>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</si>
  <si>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</si>
  <si>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</si>
  <si>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</si>
  <si>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</si>
  <si>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</si>
  <si>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</si>
  <si>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</si>
  <si>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</si>
  <si>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</si>
  <si>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</si>
  <si>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</si>
  <si>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</si>
  <si>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</si>
  <si>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</si>
  <si>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</si>
  <si>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</si>
  <si>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</si>
  <si>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</si>
  <si>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</si>
  <si>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</si>
  <si>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</si>
  <si>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</si>
  <si>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</si>
  <si>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</si>
  <si>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</si>
  <si>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</si>
  <si>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</si>
  <si>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</si>
  <si>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</si>
  <si>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</si>
  <si>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</si>
  <si>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</si>
  <si>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</si>
  <si>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</si>
  <si>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</si>
  <si>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</si>
  <si>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</si>
  <si>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</si>
  <si>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</si>
  <si>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</si>
  <si>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</si>
  <si>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</si>
  <si>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</si>
  <si>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</si>
  <si>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</si>
  <si>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</si>
  <si>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</si>
  <si>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</si>
  <si>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</si>
  <si>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</si>
  <si>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</si>
  <si>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</si>
  <si>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</si>
  <si>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</si>
  <si>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</si>
  <si>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</si>
  <si>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</si>
  <si>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</si>
  <si>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</si>
  <si>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</si>
  <si>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</si>
  <si>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</si>
  <si>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</si>
  <si>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</si>
  <si>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</si>
  <si>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</si>
  <si>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</si>
  <si>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</si>
  <si>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</si>
  <si>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</si>
  <si>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</si>
  <si>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</si>
  <si>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</si>
  <si>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</si>
  <si>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</si>
  <si>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</si>
  <si>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</si>
  <si>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</si>
  <si>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</si>
  <si>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</si>
  <si>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</si>
  <si>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</si>
  <si>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</si>
  <si>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</si>
  <si>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</si>
  <si>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</si>
  <si>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</si>
  <si>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</si>
  <si>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</si>
  <si>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</si>
  <si>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</si>
  <si>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</si>
  <si>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</si>
  <si>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</si>
  <si>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</si>
  <si>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</si>
  <si>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</si>
  <si>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</si>
  <si>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</si>
  <si>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</si>
  <si>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</si>
  <si>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</si>
  <si>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</si>
  <si>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</si>
  <si>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</si>
  <si>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</si>
  <si>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</si>
  <si>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</si>
  <si>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</si>
  <si>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</si>
  <si>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</si>
  <si>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</si>
  <si>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</si>
  <si>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</si>
  <si>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</si>
  <si>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</si>
  <si>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</si>
  <si>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</si>
  <si>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</si>
  <si>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</si>
  <si>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</si>
  <si>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</si>
  <si>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</si>
  <si>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</si>
  <si>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</si>
  <si>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</si>
  <si>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</si>
  <si>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</si>
  <si>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</si>
  <si>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</si>
  <si>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</si>
  <si>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</si>
  <si>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</si>
  <si>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</si>
  <si>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</si>
  <si>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</si>
  <si>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</si>
  <si>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</si>
  <si>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</si>
  <si>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</si>
  <si>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</si>
  <si>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</si>
  <si>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</si>
  <si>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</si>
  <si>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</si>
  <si>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</si>
  <si>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</si>
  <si>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</si>
  <si>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</si>
  <si>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</si>
  <si>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</si>
  <si>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</si>
  <si>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</si>
  <si>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</si>
  <si>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</si>
  <si>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</si>
  <si>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</si>
  <si>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</si>
  <si>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</si>
  <si>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</si>
  <si>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</si>
  <si>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</si>
  <si>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</si>
  <si>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</si>
  <si>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</si>
  <si>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</si>
  <si>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</si>
  <si>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</si>
  <si>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</si>
  <si>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</si>
  <si>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</si>
  <si>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</si>
  <si>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</si>
  <si>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</si>
  <si>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</si>
  <si>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</si>
  <si>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</si>
  <si>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</si>
  <si>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</si>
  <si>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</si>
  <si>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</si>
  <si>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</si>
  <si>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</si>
  <si>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</si>
  <si>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</si>
  <si>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</si>
  <si>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</si>
  <si>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</si>
  <si>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</si>
  <si>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</si>
  <si>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</si>
  <si>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</si>
  <si>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</si>
  <si>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</si>
  <si>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</si>
  <si>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</si>
  <si>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</si>
  <si>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</si>
  <si>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</si>
  <si>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</si>
  <si>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</si>
  <si>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</si>
  <si>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</si>
  <si>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</si>
  <si>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</si>
  <si>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</si>
  <si>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</si>
  <si>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</si>
  <si>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</si>
  <si>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</si>
  <si>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</si>
  <si>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</si>
  <si>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</si>
  <si>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</si>
  <si>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</si>
  <si>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</si>
  <si>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</si>
  <si>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</si>
  <si>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</si>
  <si>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</si>
  <si>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</si>
  <si>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</si>
  <si>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</si>
  <si>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</si>
  <si>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</si>
  <si>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</si>
  <si>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</si>
  <si>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</si>
  <si>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</si>
  <si>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</si>
  <si>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</si>
  <si>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</si>
  <si>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</si>
  <si>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</si>
  <si>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</si>
  <si>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</si>
  <si>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</si>
  <si>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</si>
  <si>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</si>
  <si>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</si>
  <si>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</si>
  <si>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</si>
  <si>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</si>
  <si>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</si>
  <si>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</si>
  <si>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</si>
  <si>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</si>
  <si>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</si>
  <si>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</si>
  <si>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</si>
  <si>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</si>
  <si>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</si>
  <si>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</si>
  <si>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</si>
  <si>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</si>
  <si>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</si>
  <si>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</si>
  <si>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</si>
  <si>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</si>
  <si>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</si>
  <si>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</si>
  <si>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</si>
  <si>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</si>
  <si>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</si>
  <si>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</si>
  <si>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</si>
  <si>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</si>
  <si>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</si>
  <si>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</si>
  <si>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</si>
  <si>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</si>
  <si>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</si>
  <si>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</si>
  <si>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</si>
  <si>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</si>
  <si>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</si>
  <si>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</si>
  <si>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</si>
  <si>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</si>
  <si>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</si>
  <si>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</si>
  <si>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</si>
  <si>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</si>
  <si>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</si>
  <si>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</si>
  <si>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</si>
  <si>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</si>
  <si>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</si>
  <si>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</si>
  <si>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</si>
  <si>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</si>
  <si>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</si>
  <si>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</si>
  <si>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</si>
  <si>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</si>
  <si>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</si>
  <si>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</si>
  <si>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</si>
  <si>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</si>
  <si>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</si>
  <si>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</si>
  <si>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</si>
  <si>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</si>
  <si>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</si>
  <si>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</si>
  <si>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</si>
  <si>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</si>
  <si>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</si>
  <si>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</si>
  <si>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</si>
  <si>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</si>
  <si>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</si>
  <si>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</si>
  <si>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</si>
  <si>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</si>
  <si>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</si>
  <si>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</si>
  <si>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</si>
  <si>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</si>
  <si>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</si>
  <si>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</si>
  <si>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</si>
  <si>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</si>
  <si>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</si>
  <si>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</si>
  <si>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</si>
  <si>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</si>
  <si>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</si>
  <si>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</si>
  <si>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</si>
  <si>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</si>
  <si>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</si>
  <si>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</si>
  <si>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</si>
  <si>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</si>
  <si>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</si>
  <si>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</si>
  <si>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</si>
  <si>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</si>
  <si>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</si>
  <si>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</si>
  <si>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</si>
  <si>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</si>
  <si>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</si>
  <si>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</si>
  <si>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</si>
  <si>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</si>
  <si>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</si>
  <si>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</si>
  <si>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</si>
  <si>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</si>
  <si>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</si>
  <si>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</si>
  <si>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</si>
  <si>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</si>
  <si>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</si>
  <si>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</si>
  <si>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</si>
  <si>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</si>
  <si>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</si>
  <si>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</si>
  <si>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</si>
  <si>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</si>
  <si>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</si>
  <si>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</si>
  <si>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</si>
  <si>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</si>
  <si>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</si>
  <si>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</si>
  <si>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</si>
  <si>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</si>
  <si>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</si>
  <si>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</si>
  <si>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</si>
  <si>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</si>
  <si>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</si>
  <si>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</si>
  <si>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</si>
  <si>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</si>
  <si>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</si>
  <si>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</si>
  <si>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</si>
  <si>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</si>
  <si>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</si>
  <si>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</si>
  <si>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</si>
  <si>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</si>
  <si>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</si>
  <si>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</si>
  <si>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</si>
  <si>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</si>
  <si>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</si>
  <si>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</si>
  <si>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</si>
  <si>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</si>
  <si>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</si>
  <si>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</si>
  <si>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</si>
  <si>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</si>
  <si>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</si>
  <si>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</si>
  <si>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</si>
  <si>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</si>
  <si>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</si>
  <si>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</si>
  <si>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</si>
  <si>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</si>
  <si>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</si>
  <si>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</si>
  <si>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</si>
  <si>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</si>
  <si>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</si>
  <si>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</si>
  <si>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</si>
  <si>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</si>
  <si>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</si>
  <si>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</si>
  <si>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</si>
  <si>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</si>
  <si>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</si>
  <si>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</si>
  <si>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</si>
  <si>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</si>
  <si>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</si>
  <si>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</si>
  <si>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</si>
  <si>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</si>
  <si>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</si>
  <si>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</si>
  <si>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</si>
  <si>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</si>
  <si>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</si>
  <si>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</si>
  <si>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</si>
  <si>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</si>
  <si>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</si>
  <si>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</si>
  <si>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</si>
  <si>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</si>
  <si>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</si>
  <si>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</si>
  <si>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</si>
  <si>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</si>
  <si>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</si>
  <si>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</si>
  <si>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</si>
  <si>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</si>
  <si>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</si>
  <si>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</si>
  <si>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</si>
  <si>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</si>
  <si>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</si>
  <si>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</si>
  <si>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</si>
  <si>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</si>
  <si>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</si>
  <si>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</si>
  <si>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</si>
  <si>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</si>
  <si>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</si>
  <si>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</si>
  <si>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</si>
  <si>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</si>
  <si>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</si>
  <si>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</si>
  <si>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</si>
  <si>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</si>
  <si>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</si>
  <si>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</si>
  <si>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</si>
  <si>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</si>
  <si>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</si>
  <si>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</si>
  <si>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</si>
  <si>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</si>
  <si>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</si>
  <si>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</si>
  <si>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</si>
  <si>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</si>
  <si>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</si>
  <si>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</si>
  <si>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</si>
  <si>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</si>
  <si>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</si>
  <si>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</si>
  <si>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</si>
  <si>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</si>
  <si>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</si>
  <si>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</si>
  <si>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</si>
  <si>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</si>
  <si>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</si>
  <si>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</si>
  <si>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</si>
  <si>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</si>
  <si>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</si>
  <si>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</si>
  <si>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</si>
  <si>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</si>
  <si>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</si>
  <si>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</si>
  <si>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</si>
  <si>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</si>
  <si>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</si>
  <si>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</si>
  <si>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</si>
  <si>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</si>
  <si>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</si>
  <si>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</si>
  <si>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</si>
  <si>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</si>
  <si>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</si>
  <si>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</si>
  <si>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</si>
  <si>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</si>
  <si>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</si>
  <si>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</si>
  <si>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</si>
  <si>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</si>
  <si>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</si>
  <si>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</si>
  <si>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</si>
  <si>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</si>
  <si>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</si>
  <si>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</si>
  <si>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</si>
  <si>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</si>
  <si>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</si>
  <si>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</si>
  <si>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</si>
  <si>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</si>
  <si>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</si>
  <si>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</si>
  <si>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</si>
  <si>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</si>
  <si>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</si>
  <si>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</si>
  <si>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</si>
  <si>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</si>
  <si>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</si>
  <si>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</si>
  <si>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</si>
  <si>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</si>
  <si>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</si>
  <si>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</si>
  <si>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</si>
  <si>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</si>
  <si>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</si>
  <si>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</si>
  <si>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</si>
  <si>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</si>
  <si>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</si>
  <si>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</si>
  <si>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</si>
  <si>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</si>
  <si>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</si>
  <si>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</si>
  <si>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</si>
  <si>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</si>
  <si>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</si>
  <si>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</si>
  <si>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</si>
  <si>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</si>
  <si>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</si>
  <si>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</si>
  <si>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</si>
  <si>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</si>
  <si>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</si>
  <si>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</si>
  <si>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</si>
  <si>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</si>
  <si>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</si>
  <si>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</si>
  <si>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</si>
  <si>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</si>
  <si>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</si>
  <si>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</si>
  <si>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</si>
  <si>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</si>
  <si>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</si>
  <si>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</si>
  <si>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</si>
  <si>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</si>
  <si>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</si>
  <si>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</si>
  <si>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</si>
  <si>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</si>
  <si>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</si>
  <si>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</si>
  <si>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</si>
  <si>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</si>
  <si>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</si>
  <si>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</si>
  <si>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</si>
  <si>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</si>
  <si>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</si>
  <si>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</si>
  <si>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</si>
  <si>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</si>
  <si>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</si>
  <si>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</si>
  <si>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</si>
  <si>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</si>
  <si>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</si>
  <si>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</si>
  <si>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</si>
  <si>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</si>
  <si>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</si>
  <si>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</si>
  <si>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</si>
  <si>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</si>
  <si>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</si>
  <si>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</si>
  <si>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</si>
  <si>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</si>
  <si>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</si>
  <si>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</si>
  <si>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</si>
  <si>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</si>
  <si>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</si>
  <si>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</si>
  <si>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</si>
  <si>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</si>
  <si>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</si>
  <si>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</si>
  <si>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</si>
  <si>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</si>
  <si>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</si>
  <si>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</si>
  <si>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</si>
  <si>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</si>
  <si>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</si>
  <si>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</si>
  <si>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</si>
  <si>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</si>
  <si>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</si>
  <si>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</si>
  <si>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</si>
  <si>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</si>
  <si>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</si>
  <si>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</si>
  <si>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</si>
  <si>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</si>
  <si>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</si>
  <si>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</si>
  <si>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</si>
  <si>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</si>
  <si>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</si>
  <si>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</si>
  <si>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</si>
  <si>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</si>
  <si>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</si>
  <si>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</si>
  <si>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</si>
  <si>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</si>
  <si>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</si>
  <si>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</si>
  <si>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</si>
  <si>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</si>
  <si>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</si>
  <si>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</si>
  <si>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</si>
  <si>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</si>
  <si>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</si>
  <si>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</si>
  <si>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</si>
  <si>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</si>
  <si>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</si>
  <si>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</si>
  <si>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</si>
  <si>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</si>
  <si>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</si>
  <si>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</si>
  <si>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</si>
  <si>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</si>
  <si>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</si>
  <si>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</si>
  <si>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</si>
  <si>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</si>
  <si>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</si>
  <si>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</si>
  <si>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</si>
  <si>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</si>
  <si>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</si>
  <si>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</si>
  <si>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</si>
  <si>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</si>
  <si>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</si>
  <si>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</si>
  <si>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</si>
  <si>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</si>
  <si>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</si>
  <si>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</si>
  <si>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</si>
  <si>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</si>
  <si>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</si>
  <si>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</si>
  <si>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</si>
  <si>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</si>
  <si>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</si>
  <si>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</si>
  <si>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</si>
  <si>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</si>
  <si>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</si>
  <si>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</si>
  <si>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</si>
  <si>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</si>
  <si>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</si>
  <si>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</si>
  <si>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</si>
  <si>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</si>
  <si>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</si>
  <si>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</si>
  <si>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</si>
  <si>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</si>
  <si>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</si>
  <si>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</si>
  <si>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</si>
  <si>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</si>
  <si>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</si>
  <si>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</si>
  <si>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</si>
  <si>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</si>
  <si>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</si>
  <si>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</si>
  <si>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</si>
  <si>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</si>
  <si>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</si>
  <si>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</si>
  <si>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</si>
  <si>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</si>
  <si>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</si>
  <si>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</si>
  <si>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</si>
  <si>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</si>
  <si>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</si>
  <si>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</si>
  <si>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</si>
  <si>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</si>
  <si>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</si>
  <si>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</si>
  <si>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</si>
  <si>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</si>
  <si>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</si>
  <si>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</si>
  <si>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</si>
  <si>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</si>
  <si>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</si>
  <si>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</si>
  <si>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</si>
  <si>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</si>
  <si>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</si>
  <si>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</si>
  <si>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</si>
  <si>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</si>
  <si>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</si>
  <si>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</si>
  <si>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</si>
  <si>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</si>
  <si>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</si>
  <si>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</si>
  <si>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</si>
  <si>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</si>
  <si>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</si>
  <si>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</si>
  <si>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</si>
  <si>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</si>
  <si>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</si>
  <si>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</si>
  <si>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</si>
  <si>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</si>
  <si>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</si>
  <si>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</si>
  <si>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</si>
  <si>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</si>
  <si>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</si>
  <si>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</si>
  <si>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</si>
  <si>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</si>
  <si>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</si>
  <si>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</si>
  <si>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</si>
  <si>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</si>
  <si>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</si>
  <si>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</si>
  <si>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</si>
  <si>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</si>
  <si>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</si>
  <si>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</si>
  <si>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</si>
  <si>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</si>
  <si>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</si>
  <si>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</si>
  <si>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</si>
  <si>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</si>
  <si>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</si>
  <si>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</si>
  <si>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</si>
  <si>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</si>
  <si>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</si>
  <si>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</si>
  <si>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</si>
  <si>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</si>
  <si>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</si>
  <si>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</si>
  <si>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</si>
  <si>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</si>
  <si>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</si>
  <si>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</si>
  <si>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</si>
  <si>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</si>
  <si>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</si>
  <si>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</si>
  <si>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</si>
  <si>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</si>
  <si>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</si>
  <si>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</si>
  <si>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</si>
  <si>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</si>
  <si>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</si>
  <si>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</si>
  <si>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</si>
  <si>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</si>
  <si>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</si>
  <si>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</si>
  <si>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</si>
  <si>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</si>
  <si>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</si>
  <si>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</si>
  <si>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</si>
  <si>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</si>
  <si>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</si>
  <si>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</si>
  <si>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</si>
  <si>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</si>
  <si>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</si>
  <si>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</si>
  <si>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</si>
  <si>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</si>
  <si>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</si>
  <si>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</si>
  <si>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</si>
  <si>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</si>
  <si>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</si>
  <si>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</si>
  <si>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</si>
  <si>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</si>
  <si>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</si>
  <si>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</si>
  <si>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</si>
  <si>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</si>
  <si>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</si>
  <si>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</si>
  <si>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</si>
  <si>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</si>
  <si>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</si>
  <si>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</si>
  <si>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</si>
  <si>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</si>
  <si>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</si>
  <si>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</si>
  <si>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</si>
  <si>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</si>
  <si>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</si>
  <si>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</si>
  <si>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</si>
  <si>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</si>
  <si>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</si>
  <si>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</si>
  <si>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</si>
  <si>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</si>
  <si>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</si>
  <si>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</si>
  <si>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</si>
  <si>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</si>
  <si>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</si>
  <si>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</si>
  <si>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</si>
  <si>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</si>
  <si>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</si>
  <si>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</si>
  <si>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</si>
  <si>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</si>
  <si>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</si>
  <si>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</si>
  <si>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</si>
  <si>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</si>
  <si>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</si>
  <si>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</si>
  <si>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</si>
  <si>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</si>
  <si>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</si>
  <si>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</si>
  <si>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</si>
  <si>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</si>
  <si>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</si>
  <si>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</si>
  <si>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</si>
  <si>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</si>
  <si>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</si>
  <si>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</si>
  <si>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</si>
  <si>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</si>
  <si>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</si>
  <si>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</si>
  <si>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</si>
  <si>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</si>
  <si>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</si>
  <si>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</si>
  <si>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</si>
  <si>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</si>
  <si>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</si>
  <si>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</si>
  <si>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</si>
  <si>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</si>
  <si>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</si>
  <si>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</si>
  <si>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</si>
  <si>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</si>
  <si>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</si>
  <si>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</si>
  <si>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</si>
  <si>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</si>
  <si>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</si>
  <si>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</si>
  <si>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</si>
  <si>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</si>
  <si>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</si>
  <si>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</si>
  <si>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</si>
  <si>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</si>
  <si>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</si>
  <si>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</si>
  <si>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</si>
  <si>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</si>
  <si>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</si>
  <si>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</si>
  <si>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</si>
  <si>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</si>
  <si>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</si>
  <si>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</si>
  <si>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</si>
  <si>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</si>
  <si>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</si>
  <si>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</si>
  <si>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</si>
  <si>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</si>
  <si>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</si>
  <si>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</si>
  <si>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</si>
  <si>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</si>
  <si>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</si>
  <si>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</si>
  <si>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</si>
  <si>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</si>
  <si>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</si>
  <si>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</si>
  <si>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</si>
  <si>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</si>
  <si>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</si>
  <si>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</si>
  <si>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</si>
  <si>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</si>
  <si>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</si>
  <si>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</si>
  <si>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</si>
  <si>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</si>
  <si>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</si>
  <si>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</si>
  <si>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</si>
  <si>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</si>
  <si>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</si>
  <si>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</si>
  <si>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</si>
  <si>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</si>
  <si>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</si>
  <si>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</si>
  <si>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</si>
  <si>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</si>
  <si>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</si>
  <si>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</si>
  <si>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</si>
  <si>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</si>
  <si>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</si>
  <si>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</si>
  <si>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</si>
  <si>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</si>
  <si>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</si>
  <si>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</si>
  <si>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</si>
  <si>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</si>
  <si>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</si>
  <si>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</si>
  <si>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</si>
  <si>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</si>
  <si>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</si>
  <si>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</si>
  <si>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</si>
  <si>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</si>
  <si>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</si>
  <si>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</si>
  <si>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</si>
  <si>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</si>
  <si>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</si>
  <si>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</si>
  <si>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</si>
  <si>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</si>
  <si>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</si>
  <si>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</si>
  <si>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</si>
  <si>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</si>
  <si>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</si>
  <si>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</si>
  <si>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</si>
  <si>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</si>
  <si>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</si>
  <si>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</si>
  <si>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</si>
  <si>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</si>
  <si>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</si>
  <si>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</si>
  <si>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</si>
  <si>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</si>
  <si>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</si>
  <si>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</si>
  <si>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</si>
  <si>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</si>
  <si>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</si>
  <si>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</si>
  <si>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</si>
  <si>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</si>
  <si>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</si>
  <si>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</si>
  <si>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</si>
  <si>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</si>
  <si>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</si>
  <si>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</si>
  <si>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</si>
  <si>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</si>
  <si>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</si>
  <si>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</si>
  <si>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</si>
  <si>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</si>
  <si>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</si>
  <si>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</si>
  <si>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</si>
  <si>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</si>
  <si>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</si>
  <si>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</si>
  <si>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</si>
  <si>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</si>
  <si>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</si>
  <si>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</si>
  <si>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</si>
  <si>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</si>
  <si>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</si>
  <si>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</si>
  <si>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</si>
  <si>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</si>
  <si>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</si>
  <si>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</si>
  <si>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</si>
  <si>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</si>
  <si>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</si>
  <si>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</si>
  <si>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</si>
  <si>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</si>
  <si>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</si>
  <si>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</si>
  <si>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</si>
  <si>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</si>
  <si>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</si>
  <si>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</si>
  <si>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</si>
  <si>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</si>
  <si>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</si>
  <si>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</si>
  <si>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</si>
  <si>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</si>
  <si>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</si>
  <si>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</si>
  <si>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</si>
  <si>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</si>
  <si>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</si>
  <si>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</si>
  <si>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</si>
  <si>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</si>
  <si>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</si>
  <si>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</si>
  <si>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</si>
  <si>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</si>
  <si>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</si>
  <si>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</si>
  <si>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</si>
  <si>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</si>
  <si>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</si>
  <si>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</si>
  <si>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</si>
  <si>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</si>
  <si>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</si>
  <si>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</si>
  <si>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</si>
  <si>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</si>
  <si>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</si>
  <si>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</si>
  <si>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</si>
  <si>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</si>
  <si>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</si>
  <si>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</si>
  <si>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</si>
  <si>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</si>
  <si>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</si>
  <si>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</si>
  <si>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</si>
  <si>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</si>
  <si>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</si>
  <si>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</si>
  <si>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</si>
  <si>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</si>
  <si>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</si>
  <si>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</si>
  <si>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</si>
  <si>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</si>
  <si>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</si>
  <si>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</si>
  <si>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</si>
  <si>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</si>
  <si>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</si>
  <si>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</si>
  <si>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</si>
  <si>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</si>
  <si>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</si>
  <si>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</si>
  <si>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</si>
  <si>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</si>
  <si>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</si>
  <si>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</si>
  <si>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</si>
  <si>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</si>
  <si>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</si>
  <si>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</si>
  <si>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</si>
  <si>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</si>
  <si>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</si>
  <si>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</si>
  <si>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</si>
  <si>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</si>
  <si>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</si>
  <si>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</si>
  <si>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</si>
  <si>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</si>
  <si>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</si>
  <si>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</si>
  <si>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</si>
  <si>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</si>
  <si>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</si>
  <si>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</si>
  <si>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</si>
  <si>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</si>
  <si>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</si>
  <si>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</si>
  <si>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</si>
  <si>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</si>
  <si>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</si>
  <si>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</si>
  <si>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</si>
  <si>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</si>
  <si>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</si>
  <si>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</si>
  <si>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</si>
  <si>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</si>
  <si>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</si>
  <si>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</si>
  <si>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</si>
  <si>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</si>
  <si>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</si>
  <si>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</si>
  <si>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</si>
  <si>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</si>
  <si>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</si>
  <si>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</si>
  <si>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</si>
  <si>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</si>
  <si>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</si>
  <si>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</si>
  <si>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</si>
  <si>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</si>
  <si>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</si>
  <si>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</si>
  <si>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</si>
  <si>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</si>
  <si>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</si>
  <si>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</si>
  <si>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</si>
  <si>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</si>
  <si>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</si>
  <si>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</si>
  <si>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</si>
  <si>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</si>
  <si>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</si>
  <si>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</si>
  <si>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</si>
  <si>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</si>
  <si>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</si>
  <si>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</si>
  <si>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</si>
  <si>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</si>
  <si>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</si>
  <si>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</si>
  <si>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</si>
  <si>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</si>
  <si>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</si>
  <si>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</si>
  <si>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</si>
  <si>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</si>
  <si>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</si>
  <si>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</si>
  <si>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</si>
  <si>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</si>
  <si>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</si>
  <si>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</si>
  <si>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</si>
  <si>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</si>
  <si>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</si>
  <si>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</si>
  <si>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</si>
  <si>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</si>
  <si>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</si>
  <si>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</si>
  <si>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</si>
  <si>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</si>
  <si>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</si>
  <si>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</si>
  <si>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</si>
  <si>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</si>
  <si>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</si>
  <si>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</si>
  <si>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</si>
  <si>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</si>
  <si>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</si>
  <si>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</si>
  <si>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</si>
  <si>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</si>
  <si>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</si>
  <si>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</si>
  <si>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</si>
  <si>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</si>
  <si>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</si>
  <si>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</si>
  <si>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</si>
  <si>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</si>
  <si>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</si>
  <si>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</si>
  <si>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</si>
  <si>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</si>
  <si>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</si>
  <si>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</si>
  <si>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</si>
  <si>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</si>
  <si>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</si>
  <si>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</si>
  <si>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</si>
  <si>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</si>
  <si>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</si>
  <si>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</si>
  <si>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</si>
  <si>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</si>
  <si>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</si>
  <si>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</si>
  <si>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</si>
  <si>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</si>
  <si>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</si>
  <si>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</si>
  <si>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</si>
  <si>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</si>
  <si>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</si>
  <si>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</si>
  <si>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</si>
  <si>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</si>
  <si>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</si>
  <si>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</si>
  <si>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</si>
  <si>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</si>
  <si>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</si>
  <si>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</si>
  <si>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</si>
  <si>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</si>
  <si>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</si>
  <si>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</si>
  <si>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</si>
  <si>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</si>
  <si>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</si>
  <si>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</si>
  <si>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</si>
  <si>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</si>
  <si>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</si>
  <si>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</si>
  <si>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</si>
  <si>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</si>
  <si>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</si>
  <si>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</si>
  <si>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</si>
  <si>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</si>
  <si>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</si>
  <si>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</si>
  <si>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</si>
  <si>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</si>
  <si>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</si>
  <si>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</si>
  <si>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</si>
  <si>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</si>
  <si>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</si>
  <si>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</si>
  <si>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</si>
  <si>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</si>
  <si>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</si>
  <si>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</si>
  <si>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</si>
  <si>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</si>
  <si>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</si>
  <si>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</si>
  <si>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</si>
  <si>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</si>
  <si>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</si>
  <si>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</si>
  <si>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</si>
  <si>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</si>
  <si>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</si>
  <si>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</si>
  <si>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</si>
  <si>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</si>
  <si>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</si>
  <si>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</si>
  <si>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</si>
  <si>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</si>
  <si>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</si>
  <si>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</si>
  <si>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</si>
  <si>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</si>
  <si>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</si>
  <si>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</si>
  <si>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</si>
  <si>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</si>
  <si>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</si>
  <si>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</si>
  <si>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</si>
  <si>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</si>
  <si>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</si>
  <si>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</si>
  <si>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</si>
  <si>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</si>
  <si>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</si>
  <si>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</si>
  <si>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</si>
  <si>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</si>
  <si>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</si>
  <si>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</si>
  <si>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</si>
  <si>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</si>
  <si>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</si>
  <si>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</si>
  <si>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</si>
  <si>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</si>
  <si>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</si>
  <si>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</si>
  <si>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</si>
  <si>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</si>
  <si>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</si>
  <si>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</si>
  <si>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</si>
  <si>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</si>
  <si>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</si>
  <si>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</si>
  <si>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</si>
  <si>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</si>
  <si>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</si>
  <si>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</si>
  <si>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</si>
  <si>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</si>
  <si>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</si>
  <si>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</si>
  <si>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</si>
  <si>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</si>
  <si>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</si>
  <si>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</si>
  <si>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</si>
  <si>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</si>
  <si>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</si>
  <si>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</si>
  <si>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</si>
  <si>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</si>
  <si>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</si>
  <si>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</si>
  <si>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</si>
  <si>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</si>
  <si>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</si>
  <si>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</si>
  <si>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</si>
  <si>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</si>
  <si>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</si>
  <si>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</si>
  <si>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</si>
  <si>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</si>
  <si>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</si>
  <si>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</si>
  <si>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</si>
  <si>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</si>
  <si>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</si>
  <si>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</si>
  <si>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</si>
  <si>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</si>
  <si>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</si>
  <si>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</si>
  <si>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</si>
  <si>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</si>
  <si>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</si>
  <si>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</si>
  <si>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</si>
  <si>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</si>
  <si>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</si>
  <si>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</si>
  <si>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</si>
  <si>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</si>
  <si>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</si>
  <si>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</si>
  <si>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</si>
  <si>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</si>
  <si>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</si>
  <si>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</si>
  <si>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</si>
  <si>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</si>
  <si>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</si>
  <si>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</si>
  <si>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</si>
  <si>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</si>
  <si>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</si>
  <si>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</si>
  <si>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</si>
  <si>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</si>
  <si>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</si>
  <si>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</si>
  <si>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</si>
  <si>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</si>
  <si>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</si>
  <si>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</si>
  <si>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</si>
  <si>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</si>
  <si>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</si>
  <si>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</si>
  <si>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</si>
  <si>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</si>
  <si>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</si>
  <si>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</si>
  <si>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</si>
  <si>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</si>
  <si>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</si>
  <si>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</si>
  <si>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</si>
  <si>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</si>
  <si>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</si>
  <si>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</si>
  <si>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</si>
  <si>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</si>
  <si>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</si>
  <si>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</si>
  <si>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</si>
  <si>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</si>
  <si>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</si>
  <si>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</si>
  <si>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</si>
  <si>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</si>
  <si>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</si>
  <si>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</si>
  <si>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</si>
  <si>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</si>
  <si>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</si>
  <si>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</si>
  <si>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</si>
  <si>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</si>
  <si>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</si>
  <si>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</si>
  <si>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</si>
  <si>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</si>
  <si>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</si>
  <si>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</si>
  <si>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</si>
  <si>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</si>
  <si>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</si>
  <si>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</si>
  <si>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</si>
  <si>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</si>
  <si>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</si>
  <si>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</si>
  <si>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</si>
  <si>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</si>
  <si>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</si>
  <si>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</si>
  <si>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</si>
  <si>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</si>
  <si>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</si>
  <si>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</si>
  <si>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</si>
  <si>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</si>
  <si>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</si>
  <si>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</si>
  <si>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</si>
  <si>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</si>
  <si>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</si>
  <si>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</si>
  <si>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</si>
  <si>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</si>
  <si>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</si>
  <si>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</si>
  <si>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</si>
  <si>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</si>
  <si>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</si>
  <si>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</si>
  <si>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</si>
  <si>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</si>
  <si>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</si>
  <si>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</si>
  <si>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</si>
  <si>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</si>
  <si>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</si>
  <si>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</si>
  <si>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</si>
  <si>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</si>
  <si>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</si>
  <si>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</si>
  <si>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</si>
  <si>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</si>
  <si>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</si>
  <si>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</si>
  <si>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</si>
  <si>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</si>
  <si>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</si>
  <si>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</si>
  <si>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</si>
  <si>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</si>
  <si>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</si>
  <si>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</si>
  <si>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</si>
  <si>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</si>
  <si>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</si>
  <si>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</si>
  <si>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</si>
  <si>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</si>
  <si>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</si>
  <si>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</si>
  <si>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</si>
  <si>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</si>
  <si>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</si>
  <si>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</si>
  <si>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</si>
  <si>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</si>
  <si>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</si>
  <si>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</si>
  <si>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</si>
  <si>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</si>
  <si>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</si>
  <si>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</si>
  <si>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</si>
  <si>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</si>
  <si>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</si>
  <si>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</si>
  <si>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</si>
  <si>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</si>
  <si>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</si>
  <si>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</si>
  <si>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</si>
  <si>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</si>
  <si>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</si>
  <si>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</si>
  <si>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</si>
  <si>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</si>
  <si>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</si>
  <si>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</si>
  <si>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</si>
  <si>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</si>
  <si>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</si>
  <si>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</si>
  <si>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</si>
  <si>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</si>
  <si>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</si>
  <si>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</si>
  <si>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</si>
  <si>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</si>
  <si>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</si>
  <si>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</si>
  <si>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</si>
  <si>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</si>
  <si>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</si>
  <si>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</si>
  <si>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</si>
  <si>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</si>
  <si>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</si>
  <si>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</si>
  <si>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</si>
  <si>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</si>
  <si>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</si>
  <si>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</si>
  <si>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</si>
  <si>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</si>
  <si>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</si>
  <si>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</si>
  <si>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</si>
  <si>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</si>
  <si>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</si>
  <si>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</si>
  <si>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</si>
  <si>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</si>
  <si>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</si>
  <si>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</si>
  <si>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</si>
  <si>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</si>
  <si>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</si>
  <si>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</si>
  <si>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</si>
  <si>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</si>
  <si>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</si>
  <si>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</si>
  <si>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</si>
  <si>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</si>
  <si>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</si>
  <si>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</si>
  <si>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</si>
  <si>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</si>
  <si>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</si>
  <si>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</si>
  <si>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</si>
  <si>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</si>
  <si>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</si>
  <si>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</si>
  <si>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</si>
  <si>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</si>
  <si>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</si>
  <si>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</si>
  <si>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</si>
  <si>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</si>
  <si>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</si>
  <si>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</si>
  <si>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</si>
  <si>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</si>
  <si>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</si>
  <si>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</si>
  <si>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</si>
  <si>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</si>
  <si>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</si>
  <si>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</si>
  <si>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</si>
  <si>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</si>
  <si>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</si>
  <si>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</si>
  <si>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</si>
  <si>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</si>
  <si>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</si>
  <si>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</si>
  <si>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</si>
  <si>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</si>
  <si>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</si>
  <si>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</si>
  <si>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</si>
  <si>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</si>
  <si>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</si>
  <si>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</si>
  <si>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</si>
  <si>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</si>
  <si>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</si>
  <si>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</si>
  <si>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</si>
  <si>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</si>
  <si>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</si>
  <si>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</si>
  <si>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</si>
  <si>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</si>
  <si>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</si>
  <si>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</si>
  <si>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</si>
  <si>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</si>
  <si>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</si>
  <si>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</si>
  <si>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</si>
  <si>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</si>
  <si>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</si>
  <si>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</si>
  <si>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</si>
  <si>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</si>
  <si>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</si>
  <si>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</si>
  <si>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</si>
  <si>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</si>
  <si>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</si>
  <si>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</si>
  <si>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</si>
  <si>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</si>
  <si>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</si>
  <si>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</si>
  <si>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</si>
  <si>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</si>
  <si>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</si>
  <si>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</si>
  <si>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</si>
  <si>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</si>
  <si>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</si>
  <si>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</si>
  <si>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</si>
  <si>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</si>
  <si>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</si>
  <si>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</si>
  <si>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</si>
  <si>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</si>
  <si>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</si>
  <si>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</si>
  <si>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</si>
  <si>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</si>
  <si>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</si>
  <si>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</si>
  <si>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</si>
  <si>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</si>
  <si>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</si>
  <si>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</si>
  <si>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</si>
  <si>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</si>
  <si>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</si>
  <si>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</si>
  <si>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</si>
  <si>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</si>
  <si>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</si>
  <si>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</si>
  <si>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</si>
  <si>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</si>
  <si>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</si>
  <si>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</si>
  <si>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</si>
  <si>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</si>
  <si>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</si>
  <si>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</si>
  <si>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</si>
  <si>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</si>
  <si>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</si>
  <si>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</si>
  <si>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</si>
  <si>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</si>
  <si>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</si>
  <si>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</si>
  <si>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</si>
  <si>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</si>
  <si>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</si>
  <si>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</si>
  <si>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</si>
  <si>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</si>
  <si>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</si>
  <si>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</si>
  <si>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</si>
  <si>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</si>
  <si>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</si>
  <si>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</si>
  <si>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</si>
  <si>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</si>
  <si>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</si>
  <si>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</si>
  <si>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</si>
  <si>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</si>
  <si>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</si>
  <si>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</si>
  <si>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</si>
  <si>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</si>
  <si>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</si>
  <si>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</si>
  <si>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</si>
  <si>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</si>
  <si>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</si>
  <si>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</si>
  <si>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</si>
  <si>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</si>
  <si>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</si>
  <si>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</si>
  <si>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</si>
  <si>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</si>
  <si>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</si>
  <si>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</si>
  <si>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</si>
  <si>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</si>
  <si>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</si>
  <si>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</si>
  <si>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</si>
  <si>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</si>
  <si>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</si>
  <si>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</si>
  <si>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</si>
  <si>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</si>
  <si>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</si>
  <si>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</si>
  <si>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</si>
  <si>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</si>
  <si>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</si>
  <si>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</si>
  <si>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</si>
  <si>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</si>
  <si>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</si>
  <si>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</si>
  <si>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</si>
  <si>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</si>
  <si>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</si>
  <si>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</si>
  <si>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</si>
  <si>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</si>
  <si>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</si>
  <si>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</si>
  <si>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</si>
  <si>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</si>
  <si>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</si>
  <si>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</si>
  <si>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</si>
  <si>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</si>
  <si>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</si>
  <si>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</si>
  <si>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</si>
  <si>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</si>
  <si>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</si>
  <si>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</si>
  <si>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</si>
  <si>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</si>
  <si>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</si>
  <si>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</si>
  <si>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</si>
  <si>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</si>
  <si>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</si>
  <si>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</si>
  <si>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</si>
  <si>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</si>
  <si>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</si>
  <si>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</si>
  <si>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</si>
  <si>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</si>
  <si>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</si>
  <si>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</si>
  <si>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</si>
  <si>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</si>
  <si>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</si>
  <si>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</si>
  <si>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</si>
  <si>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</si>
  <si>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</si>
  <si>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</si>
  <si>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</si>
  <si>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</si>
  <si>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</si>
  <si>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</si>
  <si>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</si>
  <si>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</si>
  <si>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</si>
  <si>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</si>
  <si>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</si>
  <si>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</si>
  <si>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</si>
  <si>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</si>
  <si>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</si>
  <si>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</si>
  <si>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</si>
  <si>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</si>
  <si>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</si>
  <si>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</si>
  <si>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</si>
  <si>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</si>
  <si>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</si>
  <si>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</si>
  <si>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</si>
  <si>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</si>
  <si>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</si>
  <si>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</si>
  <si>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</si>
  <si>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</si>
  <si>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</si>
  <si>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</si>
  <si>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</si>
  <si>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</si>
  <si>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</si>
  <si>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</si>
  <si>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</si>
  <si>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</si>
  <si>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</si>
  <si>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</si>
  <si>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</si>
  <si>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</si>
  <si>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</si>
  <si>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</si>
  <si>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</si>
  <si>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</si>
  <si>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</si>
  <si>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</si>
  <si>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</si>
  <si>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</si>
  <si>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</si>
  <si>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</si>
  <si>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</si>
  <si>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</si>
  <si>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</si>
  <si>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</si>
  <si>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</si>
  <si>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</si>
  <si>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</si>
  <si>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</si>
  <si>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</si>
  <si>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</si>
  <si>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</si>
  <si>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</si>
  <si>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</si>
  <si>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</si>
  <si>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</si>
  <si>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</si>
  <si>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</si>
  <si>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</si>
  <si>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</si>
  <si>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</si>
  <si>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</si>
  <si>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</si>
  <si>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</si>
  <si>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</si>
  <si>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</si>
  <si>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</si>
  <si>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</si>
  <si>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</si>
  <si>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</si>
  <si>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</si>
  <si>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</si>
  <si>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</si>
  <si>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</si>
  <si>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</si>
  <si>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</si>
  <si>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</si>
  <si>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</si>
  <si>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</si>
  <si>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</si>
  <si>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</si>
  <si>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</si>
  <si>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</si>
  <si>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</si>
  <si>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</si>
  <si>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</si>
  <si>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</si>
  <si>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</si>
  <si>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</si>
  <si>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</si>
  <si>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</si>
  <si>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</si>
  <si>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</si>
  <si>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</si>
  <si>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</si>
  <si>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</si>
  <si>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</si>
  <si>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</si>
  <si>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</si>
  <si>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</si>
  <si>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</si>
  <si>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</si>
  <si>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</si>
  <si>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</si>
  <si>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</si>
  <si>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</si>
  <si>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</si>
  <si>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</si>
  <si>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</si>
  <si>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</si>
  <si>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</si>
  <si>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</si>
  <si>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</si>
  <si>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</si>
  <si>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</si>
  <si>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</si>
  <si>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</si>
  <si>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</si>
  <si>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</si>
  <si>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</si>
  <si>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</si>
  <si>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</si>
  <si>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</si>
  <si>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</si>
  <si>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</si>
  <si>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</si>
  <si>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</si>
  <si>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</si>
  <si>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</si>
  <si>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</si>
  <si>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</si>
  <si>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</si>
  <si>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</si>
  <si>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</si>
  <si>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</si>
  <si>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</si>
  <si>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</si>
  <si>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</si>
  <si>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</si>
  <si>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</si>
  <si>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</si>
  <si>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</si>
  <si>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</si>
  <si>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</si>
  <si>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</si>
  <si>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</si>
  <si>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</si>
  <si>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</si>
  <si>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</si>
  <si>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</si>
  <si>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</si>
  <si>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</si>
  <si>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</si>
  <si>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</si>
  <si>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</si>
  <si>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</si>
  <si>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</si>
  <si>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</si>
  <si>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</si>
  <si>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</si>
  <si>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</si>
  <si>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</si>
  <si>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</si>
  <si>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</si>
  <si>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</si>
  <si>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</si>
  <si>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</si>
  <si>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</si>
  <si>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</si>
  <si>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</si>
  <si>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</si>
  <si>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</si>
  <si>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</si>
  <si>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</si>
  <si>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</si>
  <si>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</si>
  <si>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</si>
  <si>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</si>
  <si>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</si>
  <si>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</si>
  <si>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</si>
  <si>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</si>
  <si>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</si>
  <si>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</si>
  <si>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</si>
  <si>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</si>
  <si>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</si>
  <si>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</si>
  <si>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</si>
  <si>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</si>
  <si>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</si>
  <si>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</si>
  <si>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</si>
  <si>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</si>
  <si>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</si>
  <si>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</si>
  <si>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</si>
  <si>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</si>
  <si>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</si>
  <si>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</si>
  <si>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</si>
  <si>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</si>
  <si>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</si>
  <si>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</si>
  <si>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</si>
  <si>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</si>
  <si>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</si>
  <si>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</si>
  <si>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</si>
  <si>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</si>
  <si>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</si>
  <si>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</si>
  <si>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</si>
  <si>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</si>
  <si>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</si>
  <si>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</si>
  <si>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</si>
  <si>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</si>
  <si>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</si>
  <si>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</si>
  <si>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</si>
  <si>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</si>
  <si>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</si>
  <si>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</si>
  <si>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</si>
  <si>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</si>
  <si>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</si>
  <si>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</si>
  <si>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</si>
  <si>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</si>
  <si>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</si>
  <si>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</si>
  <si>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</si>
  <si>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</si>
  <si>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</si>
  <si>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</si>
  <si>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</si>
  <si>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</si>
  <si>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</si>
  <si>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</si>
  <si>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</si>
  <si>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</si>
  <si>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</si>
  <si>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</si>
  <si>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</si>
  <si>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</si>
  <si>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</si>
  <si>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</si>
  <si>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</si>
  <si>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</si>
  <si>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</si>
  <si>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</si>
  <si>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</si>
  <si>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</si>
  <si>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</si>
  <si>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</si>
  <si>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</si>
  <si>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</si>
  <si>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</si>
  <si>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</si>
  <si>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</si>
  <si>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</si>
  <si>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</si>
  <si>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</si>
  <si>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</si>
  <si>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</si>
  <si>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</si>
  <si>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</si>
  <si>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</si>
  <si>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</si>
  <si>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</si>
  <si>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</si>
  <si>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</si>
  <si>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</si>
  <si>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</si>
  <si>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</si>
  <si>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</si>
  <si>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</si>
  <si>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</si>
  <si>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</si>
  <si>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</si>
  <si>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</si>
  <si>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</si>
  <si>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</si>
  <si>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</si>
  <si>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</si>
  <si>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</si>
  <si>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</si>
  <si>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</si>
  <si>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</si>
  <si>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</si>
  <si>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</si>
  <si>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</si>
  <si>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</si>
  <si>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</si>
  <si>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</si>
  <si>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</si>
  <si>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</si>
  <si>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</si>
  <si>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</si>
  <si>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</si>
  <si>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</si>
  <si>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</si>
  <si>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</si>
  <si>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</si>
  <si>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</si>
  <si>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</si>
  <si>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</si>
  <si>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</si>
  <si>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</si>
  <si>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</si>
  <si>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</si>
  <si>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</si>
  <si>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</si>
  <si>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</si>
  <si>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</si>
  <si>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</si>
  <si>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</si>
  <si>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</si>
  <si>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</si>
  <si>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</si>
  <si>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</si>
  <si>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</si>
  <si>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</si>
  <si>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</si>
  <si>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</si>
  <si>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</si>
  <si>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</si>
  <si>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</si>
  <si>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</si>
  <si>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</si>
  <si>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</si>
  <si>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</si>
  <si>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</si>
  <si>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</si>
  <si>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</si>
  <si>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</si>
  <si>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</si>
  <si>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</si>
  <si>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</si>
  <si>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</si>
  <si>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</si>
  <si>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</si>
  <si>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</si>
  <si>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</si>
  <si>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</si>
  <si>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</si>
  <si>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</si>
  <si>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</si>
  <si>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</si>
  <si>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</si>
  <si>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</si>
  <si>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</si>
  <si>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</si>
  <si>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</si>
  <si>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</si>
  <si>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</si>
  <si>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</si>
  <si>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</si>
  <si>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</si>
  <si>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</si>
  <si>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</si>
  <si>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</si>
  <si>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</si>
  <si>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</si>
  <si>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</si>
  <si>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</si>
  <si>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</si>
  <si>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</si>
  <si>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</si>
  <si>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</si>
  <si>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</si>
  <si>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</si>
  <si>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</si>
  <si>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</si>
  <si>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</si>
  <si>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</si>
  <si>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</si>
  <si>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</si>
  <si>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</si>
  <si>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</si>
  <si>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</si>
  <si>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</si>
  <si>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</si>
  <si>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</si>
  <si>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</si>
  <si>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</si>
  <si>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</si>
  <si>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</si>
  <si>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</si>
  <si>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</si>
  <si>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</si>
  <si>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</si>
  <si>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</si>
  <si>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</si>
  <si>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</si>
  <si>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</si>
  <si>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</si>
  <si>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</si>
  <si>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</si>
  <si>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</si>
  <si>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</si>
  <si>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</si>
  <si>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</si>
  <si>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</si>
  <si>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</si>
  <si>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</si>
  <si>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</si>
  <si>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</si>
  <si>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</si>
  <si>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</si>
  <si>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</si>
  <si>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</si>
  <si>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</si>
  <si>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</si>
  <si>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</si>
  <si>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</si>
  <si>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</si>
  <si>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</si>
  <si>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</si>
  <si>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</si>
  <si>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</si>
  <si>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</si>
  <si>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</si>
  <si>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</si>
  <si>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</si>
  <si>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</si>
  <si>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</si>
  <si>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</si>
  <si>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</si>
  <si>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</si>
  <si>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</si>
  <si>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</si>
  <si>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</si>
  <si>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</si>
  <si>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</si>
  <si>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</si>
  <si>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</si>
  <si>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</si>
  <si>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</si>
  <si>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</si>
  <si>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</si>
  <si>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</si>
  <si>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</si>
  <si>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</si>
  <si>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</si>
  <si>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</si>
  <si>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</si>
  <si>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</si>
  <si>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</si>
  <si>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</si>
  <si>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</si>
  <si>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</si>
  <si>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</si>
  <si>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</si>
  <si>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</si>
  <si>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</si>
  <si>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</si>
  <si>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</si>
  <si>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</si>
  <si>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</si>
  <si>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</si>
  <si>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</si>
  <si>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</si>
  <si>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</si>
  <si>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</si>
  <si>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</si>
  <si>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</si>
  <si>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</si>
  <si>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</si>
  <si>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</si>
  <si>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</si>
  <si>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</si>
  <si>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</si>
  <si>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</si>
  <si>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</si>
  <si>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</si>
  <si>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</si>
  <si>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</si>
  <si>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</si>
  <si>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</si>
  <si>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</si>
  <si>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</si>
  <si>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</si>
  <si>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</si>
  <si>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</si>
  <si>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</si>
  <si>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</si>
  <si>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</si>
  <si>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</si>
  <si>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</si>
  <si>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</si>
  <si>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</si>
  <si>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</si>
  <si>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</si>
  <si>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</si>
  <si>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</si>
  <si>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</si>
  <si>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</si>
  <si>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</si>
  <si>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</si>
  <si>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</si>
  <si>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</si>
  <si>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</si>
  <si>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</si>
  <si>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</si>
  <si>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</si>
  <si>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</si>
  <si>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</si>
  <si>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</si>
  <si>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</si>
  <si>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</si>
  <si>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</si>
  <si>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</si>
  <si>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</si>
  <si>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</si>
  <si>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</si>
  <si>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</si>
  <si>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</si>
  <si>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</si>
  <si>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</si>
  <si>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</si>
  <si>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</si>
  <si>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</si>
  <si>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</si>
  <si>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</si>
  <si>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</si>
  <si>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</si>
  <si>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</si>
  <si>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</si>
  <si>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</si>
  <si>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</si>
  <si>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</si>
  <si>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</si>
  <si>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</si>
  <si>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</si>
  <si>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</si>
  <si>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</si>
  <si>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</si>
  <si>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</si>
  <si>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</si>
  <si>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</si>
  <si>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</si>
  <si>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</si>
  <si>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</si>
  <si>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</si>
  <si>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</si>
  <si>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</si>
  <si>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</si>
  <si>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</si>
  <si>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</si>
  <si>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</si>
  <si>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</si>
  <si>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</si>
  <si>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</si>
  <si>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</si>
  <si>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</si>
  <si>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</si>
  <si>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</si>
  <si>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</si>
  <si>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</si>
  <si>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</si>
  <si>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</si>
  <si>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</si>
  <si>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</si>
  <si>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</si>
  <si>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</si>
  <si>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</si>
  <si>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</si>
  <si>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</si>
  <si>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</si>
  <si>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</si>
  <si>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</si>
  <si>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</si>
  <si>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</si>
  <si>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</si>
  <si>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</si>
  <si>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</si>
  <si>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</si>
  <si>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</si>
  <si>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</si>
  <si>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</si>
  <si>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</si>
  <si>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</si>
  <si>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</si>
  <si>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</si>
  <si>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</si>
  <si>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</si>
  <si>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</si>
  <si>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</si>
  <si>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</si>
  <si>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</si>
  <si>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</si>
  <si>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</si>
  <si>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</si>
  <si>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</si>
  <si>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</si>
  <si>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</si>
  <si>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</si>
  <si>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</si>
  <si>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</si>
  <si>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</si>
  <si>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</si>
  <si>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</si>
  <si>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</si>
  <si>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</si>
  <si>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</si>
  <si>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</si>
  <si>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</si>
  <si>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</si>
  <si>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</si>
  <si>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</si>
  <si>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</si>
  <si>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</si>
  <si>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</si>
  <si>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</si>
  <si>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</si>
  <si>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</si>
  <si>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</si>
  <si>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</si>
  <si>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</si>
  <si>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</si>
  <si>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</si>
  <si>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</si>
  <si>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</si>
  <si>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</si>
  <si>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</si>
  <si>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</si>
  <si>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</si>
  <si>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</si>
  <si>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</si>
  <si>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</si>
  <si>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</si>
  <si>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</si>
  <si>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</si>
  <si>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</si>
  <si>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</si>
  <si>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</si>
  <si>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</si>
  <si>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</si>
  <si>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</si>
  <si>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</si>
  <si>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</si>
  <si>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</si>
  <si>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</si>
  <si>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</si>
  <si>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</si>
  <si>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</si>
  <si>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</si>
  <si>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</si>
  <si>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</si>
  <si>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</si>
  <si>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</si>
  <si>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</si>
  <si>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</si>
  <si>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</si>
  <si>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</si>
  <si>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</si>
  <si>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</si>
  <si>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</si>
  <si>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</si>
  <si>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</si>
  <si>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</si>
  <si>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</si>
  <si>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</si>
  <si>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</si>
  <si>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</si>
  <si>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</si>
  <si>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</si>
  <si>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</si>
  <si>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</si>
  <si>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</si>
  <si>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</si>
  <si>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</si>
  <si>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</si>
  <si>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</si>
  <si>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</si>
  <si>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</si>
  <si>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</si>
  <si>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</si>
  <si>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</si>
  <si>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</si>
  <si>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</si>
  <si>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</si>
  <si>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</si>
  <si>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</si>
  <si>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</si>
  <si>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</si>
  <si>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</si>
  <si>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</si>
  <si>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</si>
  <si>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</si>
  <si>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</si>
  <si>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</si>
  <si>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</si>
  <si>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</si>
  <si>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</si>
  <si>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</si>
  <si>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</si>
  <si>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</si>
  <si>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</si>
  <si>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</si>
  <si>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</si>
  <si>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</si>
  <si>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</si>
  <si>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</si>
  <si>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</si>
  <si>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</si>
  <si>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</si>
  <si>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</si>
  <si>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</si>
  <si>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</si>
  <si>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</si>
  <si>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</si>
  <si>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</si>
  <si>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</si>
  <si>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</si>
  <si>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</si>
  <si>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</si>
  <si>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</si>
  <si>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</si>
  <si>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</si>
  <si>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</si>
  <si>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</si>
  <si>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</si>
  <si>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</si>
  <si>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</si>
  <si>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</si>
  <si>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</si>
  <si>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</si>
  <si>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</si>
  <si>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</si>
  <si>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</si>
  <si>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</si>
  <si>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</si>
  <si>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</si>
  <si>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</si>
  <si>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</si>
  <si>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</si>
  <si>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</si>
  <si>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</si>
  <si>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</si>
  <si>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</si>
  <si>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</si>
  <si>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</si>
  <si>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</si>
  <si>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</si>
  <si>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</si>
  <si>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</si>
  <si>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</si>
  <si>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</si>
  <si>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</si>
  <si>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</si>
  <si>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</si>
  <si>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</si>
  <si>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</si>
  <si>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</si>
  <si>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</si>
  <si>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</si>
  <si>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</si>
  <si>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</si>
  <si>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</si>
  <si>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</si>
  <si>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</si>
  <si>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</si>
  <si>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</si>
  <si>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</si>
  <si>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</si>
  <si>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</si>
  <si>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</si>
  <si>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</si>
  <si>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</si>
  <si>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</si>
  <si>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</si>
  <si>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</si>
  <si>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</si>
  <si>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</si>
  <si>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</si>
  <si>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</si>
  <si>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</si>
  <si>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</si>
  <si>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</si>
  <si>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</si>
  <si>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</si>
  <si>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</si>
  <si>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</si>
  <si>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</si>
  <si>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</si>
  <si>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</si>
  <si>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</si>
  <si>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</si>
  <si>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</si>
  <si>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</si>
  <si>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</si>
  <si>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</si>
  <si>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</si>
  <si>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</si>
  <si>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</si>
  <si>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</si>
  <si>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</si>
  <si>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</si>
  <si>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</si>
  <si>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</si>
  <si>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</si>
  <si>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</si>
  <si>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</si>
  <si>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</si>
  <si>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</si>
  <si>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</si>
  <si>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</si>
  <si>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</si>
  <si>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</si>
  <si>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</si>
  <si>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</si>
  <si>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</si>
  <si>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</si>
  <si>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</si>
  <si>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</si>
  <si>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</si>
  <si>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</si>
  <si>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</si>
  <si>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</si>
  <si>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</si>
  <si>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</si>
  <si>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</si>
  <si>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</si>
  <si>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</si>
  <si>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</si>
  <si>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</si>
  <si>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</si>
  <si>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</si>
  <si>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</si>
  <si>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</si>
  <si>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</si>
  <si>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</si>
  <si>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</si>
  <si>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</si>
  <si>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</si>
  <si>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</si>
  <si>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</si>
  <si>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</si>
  <si>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</si>
  <si>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</si>
  <si>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</si>
  <si>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</si>
  <si>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</si>
  <si>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</si>
  <si>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</si>
  <si>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</si>
  <si>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</si>
  <si>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</si>
  <si>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</si>
  <si>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</si>
  <si>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</si>
  <si>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</si>
  <si>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</si>
  <si>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</si>
  <si>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</si>
  <si>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</si>
  <si>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</si>
  <si>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</si>
  <si>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</si>
  <si>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</si>
  <si>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</si>
  <si>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</si>
  <si>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</si>
  <si>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</si>
  <si>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</si>
  <si>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</si>
  <si>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</si>
  <si>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</si>
  <si>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</si>
  <si>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</si>
  <si>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</si>
  <si>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</si>
  <si>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</si>
  <si>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</si>
  <si>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</si>
  <si>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</si>
  <si>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</si>
  <si>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</si>
  <si>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</si>
  <si>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</si>
  <si>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</si>
  <si>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</si>
  <si>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</si>
  <si>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</si>
  <si>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</si>
  <si>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</si>
  <si>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</si>
  <si>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</si>
  <si>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</si>
  <si>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</si>
  <si>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</si>
  <si>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</si>
  <si>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</si>
  <si>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</si>
  <si>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</si>
  <si>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</si>
  <si>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</si>
  <si>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</si>
  <si>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</si>
  <si>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</si>
  <si>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</si>
  <si>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</si>
  <si>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</si>
  <si>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</si>
  <si>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</si>
  <si>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</si>
  <si>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</si>
  <si>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</si>
  <si>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</si>
  <si>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</si>
  <si>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</si>
  <si>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</si>
  <si>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</si>
  <si>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</si>
  <si>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</si>
  <si>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</si>
  <si>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</si>
  <si>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</si>
  <si>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</si>
  <si>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</si>
  <si>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</si>
  <si>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</si>
  <si>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</si>
  <si>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</si>
  <si>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</si>
  <si>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</si>
  <si>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</si>
  <si>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</si>
  <si>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</si>
  <si>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</si>
  <si>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</si>
  <si>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</si>
  <si>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</si>
  <si>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</si>
  <si>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</si>
  <si>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</si>
  <si>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</si>
  <si>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</si>
  <si>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</si>
  <si>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</si>
  <si>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</si>
  <si>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</si>
  <si>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</si>
  <si>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</si>
  <si>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</si>
  <si>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</si>
  <si>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</si>
  <si>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</si>
  <si>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</si>
  <si>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</si>
  <si>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</si>
  <si>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</si>
  <si>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</si>
  <si>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</si>
  <si>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</si>
  <si>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</si>
  <si>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</si>
  <si>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</si>
  <si>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</si>
  <si>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</si>
  <si>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</si>
  <si>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</si>
  <si>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</si>
  <si>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</si>
  <si>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</si>
  <si>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</si>
  <si>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</si>
  <si>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</si>
  <si>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</si>
  <si>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</si>
  <si>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</si>
  <si>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</si>
  <si>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</si>
  <si>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</si>
  <si>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</si>
  <si>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</si>
  <si>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</si>
  <si>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</si>
  <si>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</si>
  <si>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</si>
  <si>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</si>
  <si>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</si>
  <si>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</si>
  <si>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</si>
  <si>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</si>
  <si>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</si>
  <si>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</si>
  <si>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</si>
  <si>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</si>
  <si>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</si>
  <si>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</si>
  <si>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</si>
  <si>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</si>
  <si>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</si>
  <si>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</si>
  <si>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</si>
  <si>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</si>
  <si>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</si>
  <si>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</si>
  <si>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</si>
  <si>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</si>
  <si>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</si>
  <si>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</si>
  <si>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</si>
  <si>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</si>
  <si>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</si>
  <si>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</si>
  <si>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</si>
  <si>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</si>
  <si>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</si>
  <si>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</si>
  <si>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</si>
  <si>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</si>
  <si>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</si>
  <si>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</si>
  <si>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</si>
  <si>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</si>
  <si>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</si>
  <si>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</si>
  <si>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</si>
  <si>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</si>
  <si>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</si>
  <si>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</si>
  <si>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</si>
  <si>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</si>
  <si>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</si>
  <si>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</si>
  <si>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</si>
  <si>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</si>
  <si>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</si>
  <si>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</si>
  <si>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</si>
  <si>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</si>
  <si>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</si>
  <si>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</si>
  <si>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</si>
  <si>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</si>
  <si>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</si>
  <si>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</si>
  <si>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</si>
  <si>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</si>
  <si>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</si>
  <si>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</si>
  <si>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</si>
  <si>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</si>
  <si>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</si>
  <si>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</si>
  <si>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</si>
  <si>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</si>
  <si>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</si>
  <si>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</si>
  <si>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</si>
  <si>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</si>
  <si>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</si>
  <si>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</si>
  <si>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</si>
  <si>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</si>
  <si>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</si>
  <si>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</si>
  <si>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</si>
  <si>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</si>
  <si>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</si>
  <si>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</si>
  <si>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</si>
  <si>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</si>
  <si>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</si>
  <si>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</si>
  <si>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</si>
  <si>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</si>
  <si>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</si>
  <si>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</si>
  <si>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</si>
  <si>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</si>
  <si>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</si>
  <si>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</si>
  <si>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</si>
  <si>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</si>
  <si>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</si>
  <si>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</si>
  <si>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</si>
  <si>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</si>
  <si>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</si>
  <si>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</si>
  <si>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</si>
  <si>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</si>
  <si>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</si>
  <si>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</si>
  <si>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</si>
  <si>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</si>
  <si>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</si>
  <si>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</si>
  <si>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</si>
  <si>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</si>
  <si>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</si>
  <si>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</si>
  <si>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</si>
  <si>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</si>
  <si>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</si>
  <si>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</si>
  <si>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</si>
  <si>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</si>
  <si>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</si>
  <si>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</si>
  <si>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</si>
  <si>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</si>
  <si>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</si>
  <si>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</si>
  <si>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</si>
  <si>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</si>
  <si>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</si>
  <si>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</si>
  <si>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</si>
  <si>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</si>
  <si>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</si>
  <si>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</si>
  <si>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</si>
  <si>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</si>
  <si>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</si>
  <si>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</si>
  <si>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</si>
  <si>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</si>
  <si>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</si>
  <si>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</si>
  <si>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</si>
  <si>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</si>
  <si>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</si>
  <si>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</si>
  <si>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</si>
  <si>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</si>
  <si>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</si>
  <si>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</si>
  <si>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</si>
  <si>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</si>
  <si>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</si>
  <si>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</si>
  <si>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</si>
  <si>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</si>
  <si>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</si>
  <si>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</si>
  <si>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</si>
  <si>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</si>
  <si>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</si>
  <si>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</si>
  <si>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</si>
  <si>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</si>
  <si>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</si>
  <si>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</si>
  <si>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</si>
  <si>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</si>
  <si>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</si>
  <si>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</si>
  <si>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</si>
  <si>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</si>
  <si>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</si>
  <si>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</si>
  <si>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</si>
  <si>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</si>
  <si>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</si>
  <si>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</si>
  <si>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</si>
  <si>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</si>
  <si>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</si>
  <si>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</si>
  <si>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</si>
  <si>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</si>
  <si>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</si>
  <si>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</si>
  <si>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</si>
  <si>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</si>
  <si>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</si>
  <si>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</si>
  <si>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</si>
  <si>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</si>
  <si>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</si>
  <si>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</si>
  <si>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</si>
  <si>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</si>
  <si>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</si>
  <si>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</si>
  <si>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</si>
  <si>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</si>
  <si>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</si>
  <si>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</si>
  <si>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</si>
  <si>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</si>
  <si>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</si>
  <si>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</si>
  <si>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</si>
  <si>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</si>
  <si>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</si>
  <si>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</si>
  <si>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</si>
  <si>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</si>
  <si>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</si>
  <si>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</si>
  <si>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</si>
  <si>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</si>
  <si>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</si>
  <si>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</si>
  <si>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</si>
  <si>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</si>
  <si>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</si>
  <si>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</si>
  <si>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</si>
  <si>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</si>
  <si>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</si>
  <si>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</si>
  <si>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</si>
  <si>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</si>
  <si>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</si>
  <si>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</si>
  <si>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</si>
  <si>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</si>
  <si>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</si>
  <si>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</si>
  <si>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</si>
  <si>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</si>
  <si>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</si>
  <si>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</si>
  <si>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</si>
  <si>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</si>
  <si>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</si>
  <si>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</si>
  <si>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</si>
  <si>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</si>
  <si>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</si>
  <si>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</si>
  <si>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</si>
  <si>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</si>
  <si>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</si>
  <si>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</si>
  <si>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</si>
  <si>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</si>
  <si>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</si>
  <si>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</si>
  <si>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</si>
  <si>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</si>
  <si>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</si>
  <si>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</si>
  <si>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</si>
  <si>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</si>
  <si>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</si>
  <si>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</si>
  <si>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</si>
  <si>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</si>
  <si>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</si>
  <si>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</si>
  <si>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</si>
  <si>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</si>
  <si>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</si>
  <si>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</si>
  <si>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</si>
  <si>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</si>
  <si>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</si>
  <si>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</si>
  <si>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</si>
  <si>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</si>
  <si>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</si>
  <si>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</si>
  <si>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</si>
  <si>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</si>
  <si>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</si>
  <si>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</si>
  <si>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</si>
  <si>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</si>
  <si>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</si>
  <si>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</si>
  <si>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</si>
  <si>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</si>
  <si>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</si>
  <si>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</si>
  <si>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</si>
  <si>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</si>
  <si>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</si>
  <si>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</si>
  <si>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</si>
  <si>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</si>
  <si>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</si>
  <si>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</si>
  <si>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</si>
  <si>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</si>
  <si>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</si>
  <si>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</si>
  <si>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</si>
  <si>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</si>
  <si>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</si>
  <si>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</si>
  <si>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</si>
  <si>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</si>
  <si>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</si>
  <si>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</si>
  <si>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</si>
  <si>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</si>
  <si>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</si>
  <si>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</si>
  <si>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</si>
  <si>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</si>
  <si>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</si>
  <si>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</si>
  <si>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</si>
  <si>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</si>
  <si>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</si>
  <si>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</si>
  <si>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</si>
  <si>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</si>
  <si>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</si>
  <si>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</si>
  <si>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</si>
  <si>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</si>
  <si>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</si>
  <si>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</si>
  <si>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</si>
  <si>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</si>
  <si>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</si>
  <si>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</si>
  <si>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</si>
  <si>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</si>
  <si>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</si>
  <si>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</si>
  <si>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</si>
  <si>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</si>
  <si>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</si>
  <si>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</si>
  <si>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</si>
  <si>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</si>
  <si>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</si>
  <si>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</si>
  <si>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</si>
  <si>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</si>
  <si>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</si>
  <si>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</si>
  <si>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</si>
  <si>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</si>
  <si>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</si>
  <si>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</si>
  <si>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</si>
  <si>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</si>
  <si>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</si>
  <si>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</si>
  <si>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</si>
  <si>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</si>
  <si>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</si>
  <si>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</si>
  <si>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</si>
  <si>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</si>
  <si>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</si>
  <si>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</si>
  <si>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</si>
  <si>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</si>
  <si>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</si>
  <si>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</si>
  <si>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</si>
  <si>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</si>
  <si>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</si>
  <si>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</si>
  <si>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</si>
  <si>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</si>
  <si>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</si>
  <si>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</si>
  <si>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</si>
  <si>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</si>
  <si>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</si>
  <si>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</si>
  <si>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</si>
  <si>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</si>
  <si>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</si>
  <si>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</si>
  <si>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</si>
  <si>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</si>
  <si>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</si>
  <si>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</si>
  <si>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</si>
  <si>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</si>
  <si>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</si>
  <si>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</si>
  <si>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</si>
  <si>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</si>
  <si>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</si>
  <si>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</si>
  <si>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</si>
  <si>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</si>
  <si>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</si>
  <si>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</si>
  <si>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</si>
  <si>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</si>
  <si>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</si>
  <si>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</si>
  <si>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</si>
  <si>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</si>
  <si>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</si>
  <si>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</si>
  <si>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</si>
  <si>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</si>
  <si>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</si>
  <si>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</si>
  <si>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</si>
  <si>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</si>
  <si>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</si>
  <si>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</si>
  <si>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</si>
  <si>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</si>
  <si>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</si>
  <si>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</si>
  <si>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</si>
  <si>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</si>
  <si>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</si>
  <si>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</si>
  <si>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</si>
  <si>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</si>
  <si>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</si>
  <si>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</si>
  <si>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</si>
  <si>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</si>
  <si>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</si>
  <si>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</si>
  <si>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</si>
  <si>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</si>
  <si>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</si>
  <si>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</si>
  <si>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</si>
  <si>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</si>
  <si>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</si>
  <si>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</si>
  <si>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</si>
  <si>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</si>
  <si>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</si>
  <si>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</si>
  <si>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</si>
  <si>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</si>
  <si>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</si>
  <si>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</si>
  <si>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</si>
  <si>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</si>
  <si>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</si>
  <si>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</si>
  <si>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</si>
  <si>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</si>
  <si>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</si>
  <si>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</si>
  <si>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</si>
  <si>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</si>
  <si>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</si>
  <si>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</si>
  <si>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</si>
  <si>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</si>
  <si>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</si>
  <si>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</si>
  <si>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</si>
  <si>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</si>
  <si>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</si>
  <si>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</si>
  <si>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</si>
  <si>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</si>
  <si>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</si>
  <si>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</si>
  <si>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</si>
  <si>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</si>
  <si>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</si>
  <si>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</si>
  <si>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</si>
  <si>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</si>
  <si>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</si>
  <si>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</si>
  <si>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</si>
  <si>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</si>
  <si>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</si>
  <si>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</si>
  <si>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</si>
  <si>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</si>
  <si>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</si>
  <si>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</si>
  <si>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</si>
  <si>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</si>
  <si>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</si>
  <si>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</si>
  <si>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</si>
  <si>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</si>
  <si>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</si>
  <si>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</si>
  <si>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</si>
  <si>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</si>
  <si>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</si>
  <si>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</si>
  <si>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</si>
  <si>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</si>
  <si>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</si>
  <si>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</si>
  <si>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</si>
  <si>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</si>
  <si>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</si>
  <si>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</si>
  <si>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</si>
  <si>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</si>
  <si>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</si>
  <si>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</si>
  <si>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</si>
  <si>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</si>
  <si>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</si>
  <si>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</si>
  <si>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</si>
  <si>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</si>
  <si>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</si>
  <si>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</si>
  <si>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</si>
  <si>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</si>
  <si>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</si>
  <si>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</si>
  <si>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</si>
  <si>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</si>
  <si>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</si>
  <si>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</si>
  <si>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</si>
  <si>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</si>
  <si>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</si>
  <si>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</si>
  <si>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</si>
  <si>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</si>
  <si>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</si>
  <si>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</si>
  <si>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</si>
  <si>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</si>
  <si>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</si>
  <si>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</si>
  <si>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</si>
  <si>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</si>
  <si>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</si>
  <si>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</si>
  <si>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</si>
  <si>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</si>
  <si>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</si>
  <si>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</si>
  <si>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</si>
  <si>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</si>
  <si>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</si>
  <si>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</si>
  <si>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</si>
  <si>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</si>
  <si>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</si>
  <si>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</si>
  <si>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</si>
  <si>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</si>
  <si>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</si>
  <si>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</si>
  <si>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</si>
  <si>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</si>
  <si>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</si>
  <si>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</si>
  <si>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</si>
  <si>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</si>
  <si>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</si>
  <si>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</si>
  <si>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</si>
  <si>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</si>
  <si>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</si>
  <si>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</si>
  <si>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</si>
  <si>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</si>
  <si>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</si>
  <si>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</si>
  <si>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</si>
  <si>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</si>
  <si>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</si>
  <si>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</si>
  <si>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</si>
  <si>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</si>
  <si>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</si>
  <si>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</si>
  <si>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</si>
  <si>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</si>
  <si>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</si>
  <si>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</si>
  <si>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</si>
  <si>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</si>
  <si>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</si>
  <si>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</si>
  <si>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</si>
  <si>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</si>
  <si>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</si>
  <si>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</si>
  <si>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</si>
  <si>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</si>
  <si>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</si>
  <si>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</si>
  <si>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</si>
  <si>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</si>
  <si>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</si>
  <si>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</si>
  <si>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</si>
  <si>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</si>
  <si>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</si>
  <si>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</si>
  <si>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</si>
  <si>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</si>
  <si>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</si>
  <si>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</si>
  <si>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</si>
  <si>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</si>
  <si>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</si>
  <si>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</si>
  <si>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</si>
  <si>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</si>
  <si>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</si>
  <si>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</si>
  <si>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</si>
  <si>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</si>
  <si>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</si>
  <si>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</si>
  <si>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</si>
  <si>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</si>
  <si>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</si>
  <si>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</si>
  <si>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</si>
  <si>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</si>
  <si>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</si>
  <si>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</si>
  <si>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</si>
  <si>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</si>
  <si>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</si>
  <si>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</si>
  <si>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</si>
  <si>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</si>
  <si>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</si>
  <si>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</si>
  <si>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</si>
  <si>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</si>
  <si>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</si>
  <si>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</si>
  <si>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</si>
  <si>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</si>
  <si>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</si>
  <si>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</si>
  <si>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</si>
  <si>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</si>
  <si>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</si>
  <si>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</si>
  <si>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</si>
  <si>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</si>
  <si>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</si>
  <si>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</si>
  <si>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</si>
  <si>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</si>
  <si>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</si>
  <si>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</si>
  <si>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</si>
  <si>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</si>
  <si>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</si>
  <si>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</si>
  <si>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</si>
  <si>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</si>
  <si>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</si>
  <si>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</si>
  <si>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</si>
  <si>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</si>
  <si>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</si>
  <si>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</si>
  <si>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</si>
  <si>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</si>
  <si>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</si>
  <si>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</si>
  <si>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</si>
  <si>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</si>
  <si>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</si>
  <si>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</si>
  <si>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</si>
  <si>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</si>
  <si>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</si>
  <si>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</si>
  <si>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</si>
  <si>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</si>
  <si>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</si>
  <si>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</si>
  <si>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</si>
  <si>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</si>
  <si>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</si>
  <si>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</si>
  <si>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</si>
  <si>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</si>
  <si>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</si>
  <si>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</si>
  <si>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</si>
  <si>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</si>
  <si>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</si>
  <si>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</si>
  <si>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</si>
  <si>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</si>
  <si>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</si>
  <si>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</si>
  <si>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</si>
  <si>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</si>
  <si>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</si>
  <si>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</si>
  <si>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</si>
  <si>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</si>
  <si>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</si>
  <si>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</si>
  <si>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</si>
  <si>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</si>
  <si>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</si>
  <si>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</si>
  <si>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</si>
  <si>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</si>
  <si>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</si>
  <si>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</si>
  <si>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</si>
  <si>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</si>
  <si>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</si>
  <si>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</si>
  <si>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</si>
  <si>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</si>
  <si>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</si>
  <si>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</si>
  <si>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</si>
  <si>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</si>
  <si>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</si>
  <si>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</si>
  <si>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</si>
  <si>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</si>
  <si>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</si>
  <si>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</si>
  <si>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</si>
  <si>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</si>
  <si>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</si>
  <si>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</si>
  <si>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</si>
  <si>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</si>
  <si>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</si>
  <si>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</si>
  <si>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</si>
  <si>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</si>
  <si>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</si>
  <si>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</si>
  <si>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</si>
  <si>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</si>
  <si>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</si>
  <si>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</si>
  <si>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</si>
  <si>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</si>
  <si>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</si>
  <si>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</si>
  <si>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</si>
  <si>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</si>
  <si>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</si>
  <si>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</si>
  <si>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</si>
  <si>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</si>
  <si>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</si>
  <si>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</si>
  <si>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</si>
  <si>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</si>
  <si>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</si>
  <si>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</si>
  <si>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</si>
  <si>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</si>
  <si>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</si>
  <si>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</si>
  <si>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</si>
  <si>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</si>
  <si>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</si>
  <si>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</si>
  <si>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</si>
  <si>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</si>
  <si>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</si>
  <si>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</si>
  <si>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</si>
  <si>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</si>
  <si>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</si>
  <si>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</si>
  <si>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</si>
  <si>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</si>
  <si>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</si>
  <si>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</si>
  <si>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</si>
  <si>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</si>
  <si>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</si>
  <si>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</si>
  <si>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</si>
  <si>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</si>
  <si>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</si>
  <si>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</si>
  <si>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</si>
  <si>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</si>
  <si>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</si>
  <si>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</si>
  <si>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</si>
  <si>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</si>
  <si>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</si>
  <si>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</si>
  <si>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</si>
  <si>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</si>
  <si>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</si>
  <si>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</si>
  <si>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</si>
  <si>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</si>
  <si>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</si>
  <si>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</si>
  <si>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</si>
  <si>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</si>
  <si>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</si>
  <si>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</si>
  <si>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</si>
  <si>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</si>
  <si>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</si>
  <si>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</si>
  <si>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</si>
  <si>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</si>
  <si>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</si>
  <si>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</si>
  <si>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</si>
  <si>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</si>
  <si>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</si>
  <si>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</si>
  <si>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</si>
  <si>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</si>
  <si>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</si>
  <si>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</si>
  <si>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</si>
  <si>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</si>
  <si>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</si>
  <si>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</si>
  <si>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</si>
  <si>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</si>
  <si>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</si>
  <si>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</si>
  <si>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</si>
  <si>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</si>
  <si>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</si>
  <si>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</si>
  <si>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</si>
  <si>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</si>
  <si>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</si>
  <si>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</si>
  <si>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</si>
  <si>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</si>
  <si>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</si>
  <si>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</si>
  <si>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</si>
  <si>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</si>
  <si>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</si>
  <si>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</si>
  <si>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</si>
  <si>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</si>
  <si>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</si>
  <si>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</si>
  <si>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</si>
  <si>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</si>
  <si>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</si>
  <si>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</si>
  <si>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</si>
  <si>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</si>
  <si>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</si>
  <si>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</si>
  <si>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</si>
  <si>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</si>
  <si>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</si>
  <si>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</si>
  <si>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</si>
  <si>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</si>
  <si>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</si>
  <si>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</si>
  <si>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</si>
  <si>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</si>
  <si>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</si>
  <si>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</si>
  <si>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</si>
  <si>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</si>
  <si>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</si>
  <si>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</si>
  <si>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</si>
  <si>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</si>
  <si>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</si>
  <si>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</si>
  <si>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</si>
  <si>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</si>
  <si>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</si>
  <si>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</si>
  <si>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</si>
  <si>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</si>
  <si>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</si>
  <si>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</si>
  <si>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</si>
  <si>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</si>
  <si>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</si>
  <si>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</si>
  <si>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</si>
  <si>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</si>
  <si>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</si>
  <si>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</si>
  <si>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</si>
  <si>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</si>
  <si>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</si>
  <si>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</si>
  <si>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</si>
  <si>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</si>
  <si>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</si>
  <si>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</si>
  <si>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</si>
  <si>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</si>
  <si>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</si>
  <si>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</si>
  <si>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</si>
  <si>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</si>
  <si>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</si>
  <si>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</si>
  <si>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</si>
  <si>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</si>
  <si>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</si>
  <si>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</si>
  <si>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</si>
  <si>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</si>
  <si>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</si>
  <si>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</si>
  <si>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</si>
  <si>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</si>
  <si>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</si>
  <si>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</si>
  <si>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</si>
  <si>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</si>
  <si>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</si>
  <si>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</si>
  <si>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</si>
  <si>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</si>
  <si>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</si>
  <si>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</si>
  <si>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</si>
  <si>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</si>
  <si>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</si>
  <si>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</si>
  <si>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</si>
  <si>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</si>
  <si>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</si>
  <si>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</si>
  <si>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</si>
  <si>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</si>
  <si>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</si>
  <si>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</si>
  <si>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</si>
  <si>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</si>
  <si>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</si>
  <si>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</si>
  <si>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</si>
  <si>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</si>
  <si>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</si>
  <si>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</si>
  <si>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</si>
  <si>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</si>
  <si>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</si>
  <si>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</si>
  <si>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</si>
  <si>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</si>
  <si>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</si>
  <si>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</si>
  <si>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</si>
  <si>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</si>
  <si>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</si>
  <si>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</si>
  <si>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</si>
  <si>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</si>
  <si>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</si>
  <si>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</si>
  <si>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</si>
  <si>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</si>
  <si>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</si>
  <si>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</si>
  <si>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</si>
  <si>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</si>
  <si>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</si>
  <si>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</si>
  <si>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</si>
  <si>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</si>
  <si>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</si>
  <si>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</si>
  <si>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</si>
  <si>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</si>
  <si>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</si>
  <si>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</si>
  <si>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</si>
  <si>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</si>
  <si>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</si>
  <si>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</si>
  <si>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</si>
  <si>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</si>
  <si>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</si>
  <si>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</si>
  <si>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</si>
  <si>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</si>
  <si>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</si>
  <si>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</si>
  <si>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</si>
  <si>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</si>
  <si>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</si>
  <si>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</si>
  <si>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</si>
  <si>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</si>
  <si>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</si>
  <si>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</si>
  <si>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</si>
  <si>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</si>
  <si>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</si>
  <si>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</si>
  <si>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</si>
  <si>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</si>
  <si>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</si>
  <si>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</si>
  <si>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</si>
  <si>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</si>
  <si>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</si>
  <si>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</si>
  <si>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</si>
  <si>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</si>
  <si>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</si>
  <si>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</si>
  <si>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</si>
  <si>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</si>
  <si>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</si>
  <si>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</si>
  <si>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</si>
  <si>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</si>
  <si>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</si>
  <si>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</si>
  <si>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</si>
  <si>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</si>
  <si>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</si>
  <si>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</si>
  <si>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</si>
  <si>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</si>
  <si>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</si>
  <si>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</si>
  <si>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</si>
  <si>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</si>
  <si>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</si>
  <si>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</si>
  <si>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</si>
  <si>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</si>
  <si>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</si>
  <si>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</si>
  <si>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</si>
  <si>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</si>
  <si>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</si>
  <si>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</si>
  <si>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</si>
  <si>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</si>
  <si>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</si>
  <si>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</si>
  <si>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</si>
  <si>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</si>
  <si>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</si>
  <si>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</si>
  <si>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</si>
  <si>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</si>
  <si>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</si>
  <si>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</si>
  <si>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</si>
  <si>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</si>
  <si>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</si>
  <si>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</si>
  <si>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</si>
  <si>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</si>
  <si>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</si>
  <si>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</si>
  <si>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</si>
  <si>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</si>
  <si>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</si>
  <si>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</si>
  <si>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</si>
  <si>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</si>
  <si>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</si>
  <si>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</si>
  <si>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</si>
  <si>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</si>
  <si>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</si>
  <si>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</si>
  <si>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</si>
  <si>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</si>
  <si>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</si>
  <si>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</si>
  <si>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</si>
  <si>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</si>
  <si>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</si>
  <si>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</si>
  <si>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</si>
  <si>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</si>
  <si>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</si>
  <si>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</si>
  <si>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</si>
  <si>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</si>
  <si>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</si>
  <si>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</si>
  <si>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</si>
  <si>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</si>
  <si>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</si>
  <si>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</si>
  <si>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</si>
  <si>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</si>
  <si>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</si>
  <si>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</si>
  <si>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</si>
  <si>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</si>
  <si>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</si>
  <si>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</si>
  <si>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</si>
  <si>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</si>
  <si>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</si>
  <si>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</si>
  <si>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</si>
  <si>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</si>
  <si>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</si>
  <si>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</si>
  <si>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</si>
  <si>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</si>
  <si>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</si>
  <si>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</si>
  <si>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</si>
  <si>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</si>
  <si>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</si>
  <si>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</si>
  <si>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</si>
  <si>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</si>
  <si>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</si>
  <si>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</si>
  <si>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</si>
  <si>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</si>
  <si>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</si>
  <si>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</si>
  <si>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</si>
  <si>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</si>
  <si>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</si>
  <si>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</si>
  <si>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</si>
  <si>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</si>
  <si>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</si>
  <si>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</si>
  <si>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</si>
  <si>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</si>
  <si>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</si>
  <si>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</si>
  <si>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</si>
  <si>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</si>
  <si>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</si>
  <si>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</si>
  <si>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</si>
  <si>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</si>
  <si>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</si>
  <si>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</si>
  <si>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</si>
  <si>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</si>
  <si>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</si>
  <si>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</si>
  <si>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</si>
  <si>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</si>
  <si>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</si>
  <si>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</si>
  <si>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</si>
  <si>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</si>
  <si>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</si>
  <si>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</si>
  <si>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</si>
  <si>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</si>
  <si>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</si>
  <si>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</si>
  <si>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</si>
  <si>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</si>
  <si>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</si>
  <si>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</si>
  <si>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</si>
  <si>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</si>
  <si>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</si>
  <si>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</si>
  <si>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</si>
  <si>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</si>
  <si>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</si>
  <si>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</si>
  <si>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</si>
  <si>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</si>
  <si>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</si>
  <si>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</si>
  <si>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</si>
  <si>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</si>
  <si>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</si>
  <si>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</si>
  <si>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</si>
  <si>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</si>
  <si>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</si>
  <si>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</si>
  <si>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</si>
  <si>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</si>
  <si>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</si>
  <si>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</si>
  <si>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</si>
  <si>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</si>
  <si>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</si>
  <si>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</si>
  <si>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</si>
  <si>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</si>
  <si>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</si>
  <si>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</si>
  <si>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</si>
  <si>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</si>
  <si>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</si>
  <si>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</si>
  <si>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</si>
  <si>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</si>
  <si>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</si>
  <si>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</si>
  <si>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</si>
  <si>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</si>
  <si>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</si>
  <si>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</si>
  <si>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</si>
  <si>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</si>
  <si>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</si>
  <si>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</si>
  <si>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</si>
  <si>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</si>
  <si>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</si>
  <si>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</si>
  <si>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</si>
  <si>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</si>
  <si>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</si>
  <si>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</si>
  <si>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</si>
  <si>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</si>
  <si>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</si>
  <si>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</si>
  <si>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</si>
  <si>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</si>
  <si>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</si>
  <si>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</si>
  <si>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</si>
  <si>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</si>
  <si>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</si>
  <si>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</si>
  <si>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</si>
  <si>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</si>
  <si>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</si>
  <si>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</si>
  <si>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</si>
  <si>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</si>
  <si>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</si>
  <si>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</si>
  <si>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</si>
  <si>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</si>
  <si>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</si>
  <si>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</si>
  <si>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</si>
  <si>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</si>
  <si>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</si>
  <si>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</si>
  <si>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</si>
  <si>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</si>
  <si>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</si>
  <si>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</si>
  <si>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</si>
  <si>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</si>
  <si>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</si>
  <si>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</si>
  <si>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</si>
  <si>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</si>
  <si>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</si>
  <si>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</si>
  <si>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</si>
  <si>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</si>
  <si>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</si>
  <si>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</si>
  <si>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</si>
  <si>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</si>
  <si>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</si>
  <si>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</si>
  <si>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</si>
  <si>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</si>
  <si>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</si>
  <si>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</si>
  <si>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</si>
  <si>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</si>
  <si>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</si>
  <si>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</si>
  <si>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</si>
  <si>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</si>
  <si>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</si>
  <si>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</si>
  <si>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</si>
  <si>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</si>
  <si>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</si>
  <si>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</si>
  <si>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</si>
  <si>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</si>
  <si>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</si>
  <si>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</si>
  <si>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</si>
  <si>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</si>
  <si>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</si>
  <si>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</si>
  <si>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</si>
  <si>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</si>
  <si>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</si>
  <si>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</si>
  <si>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</si>
  <si>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</si>
  <si>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</si>
  <si>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</si>
  <si>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</si>
  <si>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</si>
  <si>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</si>
  <si>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</si>
  <si>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</si>
  <si>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</si>
  <si>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</si>
  <si>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</si>
  <si>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</si>
  <si>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</si>
  <si>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</si>
  <si>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</si>
  <si>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</si>
  <si>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</si>
  <si>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</si>
  <si>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</si>
  <si>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</si>
  <si>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</si>
  <si>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</si>
  <si>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</si>
  <si>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</si>
  <si>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</si>
  <si>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</si>
  <si>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</si>
  <si>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</si>
  <si>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</si>
  <si>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</si>
  <si>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</si>
  <si>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</si>
  <si>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</si>
  <si>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</si>
  <si>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</si>
  <si>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</si>
  <si>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</si>
  <si>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</si>
  <si>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</si>
  <si>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</si>
  <si>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</si>
  <si>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</si>
  <si>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</si>
  <si>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</si>
  <si>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</si>
  <si>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</si>
  <si>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</si>
  <si>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</si>
  <si>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</si>
  <si>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</si>
  <si>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</si>
  <si>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</si>
  <si>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</si>
  <si>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</si>
  <si>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</si>
  <si>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</si>
  <si>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</si>
  <si>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</si>
  <si>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</si>
  <si>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</si>
  <si>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</si>
  <si>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</si>
  <si>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</si>
  <si>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</si>
  <si>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</si>
  <si>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</si>
  <si>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</si>
  <si>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</si>
  <si>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</si>
  <si>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</si>
  <si>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</si>
  <si>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</si>
  <si>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</si>
  <si>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</si>
  <si>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</si>
  <si>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</si>
  <si>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</si>
  <si>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</si>
  <si>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</si>
  <si>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</si>
  <si>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</si>
  <si>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</si>
  <si>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</si>
  <si>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</si>
  <si>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</si>
  <si>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</si>
  <si>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</si>
  <si>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</si>
  <si>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</si>
  <si>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</si>
  <si>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</si>
  <si>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</si>
  <si>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</si>
  <si>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</si>
  <si>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</si>
  <si>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</si>
  <si>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</si>
  <si>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</si>
  <si>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</si>
  <si>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</si>
  <si>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</si>
  <si>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</si>
  <si>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</si>
  <si>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</si>
  <si>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</si>
  <si>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</si>
  <si>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</si>
  <si>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</si>
  <si>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</si>
  <si>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</si>
  <si>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</si>
  <si>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</si>
  <si>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</si>
  <si>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</si>
  <si>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</si>
  <si>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</si>
  <si>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</si>
  <si>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</si>
  <si>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</si>
  <si>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</si>
  <si>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</si>
  <si>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</si>
  <si>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</si>
  <si>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</si>
  <si>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</si>
  <si>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</si>
  <si>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</si>
  <si>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</si>
  <si>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</si>
  <si>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</si>
  <si>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</si>
  <si>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</si>
  <si>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</si>
  <si>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</si>
  <si>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</si>
  <si>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</si>
  <si>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</si>
  <si>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</si>
  <si>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</si>
  <si>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</si>
  <si>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</si>
  <si>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</si>
  <si>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</si>
  <si>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</si>
  <si>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</si>
  <si>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</si>
  <si>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</si>
  <si>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</si>
  <si>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</si>
  <si>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</si>
  <si>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</si>
  <si>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</si>
  <si>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</si>
  <si>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</si>
  <si>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</si>
  <si>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</si>
  <si>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</si>
  <si>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</si>
  <si>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</si>
  <si>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</si>
  <si>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</si>
  <si>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</si>
  <si>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</si>
  <si>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</si>
  <si>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</si>
  <si>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</si>
  <si>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</si>
  <si>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</si>
  <si>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</si>
  <si>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</si>
  <si>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</si>
  <si>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</si>
  <si>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</si>
  <si>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</si>
  <si>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</si>
  <si>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</si>
  <si>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</si>
  <si>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</si>
  <si>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</si>
  <si>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</si>
  <si>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</si>
  <si>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</si>
  <si>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</si>
  <si>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</si>
  <si>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</si>
  <si>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</si>
  <si>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</si>
  <si>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</si>
  <si>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</si>
  <si>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</si>
  <si>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</si>
  <si>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</si>
  <si>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</si>
  <si>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</si>
  <si>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</si>
  <si>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</si>
  <si>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</si>
  <si>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</si>
  <si>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</si>
  <si>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</si>
  <si>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</si>
  <si>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</si>
  <si>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</si>
  <si>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</si>
  <si>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</si>
  <si>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</si>
  <si>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</si>
  <si>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</si>
  <si>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</si>
  <si>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</si>
  <si>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</si>
  <si>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</si>
  <si>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</si>
  <si>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</si>
  <si>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</si>
  <si>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</si>
  <si>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</si>
  <si>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</si>
  <si>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</si>
  <si>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</si>
  <si>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</si>
  <si>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</si>
  <si>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</si>
  <si>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</si>
  <si>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</si>
  <si>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</si>
  <si>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</si>
  <si>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</si>
  <si>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</si>
  <si>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</si>
  <si>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</si>
  <si>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</si>
  <si>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</si>
  <si>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</si>
  <si>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</si>
  <si>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</si>
  <si>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</si>
  <si>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</si>
  <si>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</si>
  <si>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</si>
  <si>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</si>
  <si>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</si>
  <si>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</si>
  <si>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</si>
  <si>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</si>
  <si>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</si>
  <si>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</si>
  <si>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</si>
  <si>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</si>
  <si>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</si>
  <si>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</si>
  <si>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</si>
  <si>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</si>
  <si>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</si>
  <si>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</si>
  <si>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</si>
  <si>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</si>
  <si>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</si>
  <si>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</si>
  <si>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</si>
  <si>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</si>
  <si>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</si>
  <si>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</si>
  <si>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</si>
  <si>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</si>
  <si>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</si>
  <si>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</si>
  <si>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</si>
  <si>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</si>
  <si>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</si>
  <si>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</si>
  <si>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</si>
  <si>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</si>
  <si>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</si>
  <si>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</si>
  <si>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</si>
  <si>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</si>
  <si>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</si>
  <si>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</si>
  <si>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</si>
  <si>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</si>
  <si>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</si>
  <si>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</si>
  <si>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</si>
  <si>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</si>
  <si>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</si>
  <si>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</si>
  <si>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</si>
  <si>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</si>
  <si>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</si>
  <si>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</si>
  <si>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</si>
  <si>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</si>
  <si>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</si>
  <si>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</si>
  <si>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</si>
  <si>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</si>
  <si>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</si>
  <si>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</si>
  <si>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</si>
  <si>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</si>
  <si>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</si>
  <si>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</si>
  <si>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</si>
  <si>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</si>
  <si>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</si>
  <si>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</si>
  <si>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</si>
  <si>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</si>
  <si>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</si>
  <si>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</si>
  <si>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</si>
  <si>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</si>
  <si>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</si>
  <si>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</si>
  <si>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</si>
  <si>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</si>
  <si>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</si>
  <si>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</si>
  <si>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</si>
  <si>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</si>
  <si>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</si>
  <si>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</si>
  <si>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</si>
  <si>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</si>
  <si>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</si>
  <si>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</si>
  <si>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</si>
  <si>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</si>
  <si>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</si>
  <si>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</si>
  <si>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</si>
  <si>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</si>
  <si>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</si>
  <si>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</si>
  <si>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</si>
  <si>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</si>
  <si>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</si>
  <si>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</si>
  <si>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</si>
  <si>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</si>
  <si>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</si>
  <si>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</si>
  <si>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</si>
  <si>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</si>
  <si>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</si>
  <si>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</si>
  <si>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</si>
  <si>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</si>
  <si>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</si>
  <si>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</si>
  <si>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</si>
  <si>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</si>
  <si>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</si>
  <si>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</si>
  <si>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</si>
  <si>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</si>
  <si>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</si>
  <si>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</si>
  <si>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</si>
  <si>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</si>
  <si>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</si>
  <si>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</si>
  <si>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</si>
  <si>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</si>
  <si>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</si>
  <si>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</si>
  <si>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</si>
  <si>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</si>
  <si>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</si>
  <si>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</si>
  <si>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</si>
  <si>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</si>
  <si>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</si>
  <si>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</si>
  <si>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</si>
  <si>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</si>
  <si>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</si>
  <si>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</si>
  <si>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</si>
  <si>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</si>
  <si>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</si>
  <si>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</si>
  <si>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</si>
  <si>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</si>
  <si>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</si>
  <si>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</si>
  <si>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</si>
  <si>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</si>
  <si>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</si>
  <si>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</si>
  <si>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</si>
  <si>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</si>
  <si>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</si>
  <si>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</si>
  <si>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</si>
  <si>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</si>
  <si>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</si>
  <si>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</si>
  <si>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</si>
  <si>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</si>
  <si>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</si>
  <si>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</si>
  <si>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</si>
  <si>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</si>
  <si>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</si>
  <si>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</si>
  <si>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</si>
  <si>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</si>
  <si>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</si>
  <si>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</si>
  <si>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</si>
  <si>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</si>
  <si>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</si>
  <si>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</si>
  <si>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</si>
  <si>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</si>
  <si>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</si>
  <si>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</si>
  <si>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</si>
  <si>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</si>
  <si>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</si>
  <si>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</si>
  <si>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</si>
  <si>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</si>
  <si>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</si>
  <si>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</si>
  <si>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</si>
  <si>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</si>
  <si>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</si>
  <si>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</si>
  <si>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</si>
  <si>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</si>
  <si>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</si>
  <si>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</si>
  <si>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</si>
  <si>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</si>
  <si>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</si>
  <si>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</si>
  <si>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</si>
  <si>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</si>
  <si>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</si>
  <si>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</si>
  <si>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</si>
  <si>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</si>
  <si>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</si>
  <si>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</si>
  <si>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</si>
  <si>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</si>
  <si>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</si>
  <si>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</si>
  <si>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</si>
  <si>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</si>
  <si>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</si>
  <si>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</si>
  <si>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</si>
  <si>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</si>
  <si>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</si>
  <si>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</si>
  <si>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</si>
  <si>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</si>
  <si>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</si>
  <si>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</si>
  <si>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</si>
  <si>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</si>
  <si>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</si>
  <si>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</si>
  <si>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</si>
  <si>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</si>
  <si>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</si>
  <si>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</si>
  <si>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</si>
  <si>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</si>
  <si>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</si>
  <si>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</si>
  <si>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</si>
  <si>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</si>
  <si>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</si>
  <si>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</si>
  <si>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</si>
  <si>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</si>
  <si>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</si>
  <si>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</si>
  <si>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</si>
  <si>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</si>
  <si>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</si>
  <si>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</si>
  <si>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</si>
  <si>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</si>
  <si>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</si>
  <si>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</si>
  <si>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</si>
  <si>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</si>
  <si>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</si>
  <si>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</si>
  <si>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</si>
  <si>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</si>
  <si>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</si>
  <si>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</si>
  <si>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</si>
  <si>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</si>
  <si>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</si>
  <si>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</si>
  <si>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</si>
  <si>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</si>
  <si>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</si>
  <si>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</si>
  <si>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</si>
  <si>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</si>
  <si>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</si>
  <si>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</si>
  <si>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</si>
  <si>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</si>
  <si>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</si>
  <si>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</si>
  <si>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</si>
  <si>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</si>
  <si>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</si>
  <si>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</si>
  <si>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</si>
  <si>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</si>
  <si>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</si>
  <si>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</si>
  <si>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</si>
  <si>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</si>
  <si>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</si>
  <si>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</si>
  <si>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</si>
  <si>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</si>
  <si>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</si>
  <si>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</si>
  <si>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</si>
  <si>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</si>
  <si>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</si>
  <si>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</si>
  <si>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</si>
  <si>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</si>
  <si>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</si>
  <si>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</si>
  <si>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</si>
  <si>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</si>
  <si>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</si>
  <si>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</si>
  <si>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</si>
  <si>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</si>
  <si>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</si>
  <si>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</si>
  <si>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</si>
  <si>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</si>
  <si>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</si>
  <si>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</si>
  <si>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</si>
  <si>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</si>
  <si>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</si>
  <si>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</si>
  <si>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</si>
  <si>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</si>
  <si>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</si>
  <si>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</si>
  <si>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</si>
  <si>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</si>
  <si>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</si>
  <si>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</si>
  <si>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</si>
  <si>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</si>
  <si>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</si>
  <si>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</si>
  <si>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</si>
  <si>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</si>
  <si>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</si>
  <si>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</si>
  <si>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</si>
  <si>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</si>
  <si>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</si>
  <si>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</si>
  <si>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</si>
  <si>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</si>
  <si>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</si>
  <si>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</si>
  <si>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</si>
  <si>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</si>
  <si>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</si>
  <si>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</si>
  <si>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</si>
  <si>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</si>
  <si>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</si>
  <si>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</si>
  <si>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</si>
  <si>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</si>
  <si>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</si>
  <si>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</si>
  <si>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</si>
  <si>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</si>
  <si>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</si>
  <si>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</si>
  <si>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</si>
  <si>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</si>
  <si>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</si>
  <si>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</si>
  <si>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</si>
  <si>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</si>
  <si>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</si>
  <si>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</si>
  <si>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</si>
  <si>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</si>
  <si>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</si>
  <si>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</si>
  <si>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</si>
  <si>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</si>
  <si>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</si>
  <si>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</si>
  <si>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</si>
  <si>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</si>
  <si>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</si>
  <si>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</si>
  <si>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</si>
  <si>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</si>
  <si>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</si>
  <si>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</si>
  <si>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</si>
  <si>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</si>
  <si>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</si>
  <si>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</si>
  <si>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</si>
  <si>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</si>
  <si>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</si>
  <si>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</si>
  <si>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</si>
  <si>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</si>
  <si>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</si>
  <si>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</si>
  <si>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</si>
  <si>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</si>
  <si>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</si>
  <si>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</si>
  <si>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</si>
  <si>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</si>
  <si>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</si>
  <si>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</si>
  <si>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</si>
  <si>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</si>
  <si>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</si>
  <si>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</si>
  <si>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</si>
  <si>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</si>
  <si>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</si>
  <si>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</si>
  <si>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</si>
  <si>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</si>
  <si>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</si>
  <si>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</si>
  <si>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</si>
  <si>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</si>
  <si>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</si>
  <si>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</si>
  <si>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</si>
  <si>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</si>
  <si>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</si>
  <si>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</si>
  <si>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</si>
  <si>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</si>
  <si>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</si>
  <si>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</si>
  <si>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</si>
  <si>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</si>
  <si>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</si>
  <si>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</si>
  <si>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</si>
  <si>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</si>
  <si>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</si>
  <si>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</si>
  <si>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</si>
  <si>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</si>
  <si>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</si>
  <si>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</si>
  <si>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</si>
  <si>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</si>
  <si>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</si>
  <si>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</si>
  <si>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</si>
  <si>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</si>
  <si>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</si>
  <si>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</si>
  <si>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</si>
  <si>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</si>
  <si>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</si>
  <si>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</si>
  <si>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</si>
  <si>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</si>
  <si>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</si>
  <si>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</si>
  <si>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</si>
  <si>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</si>
  <si>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</si>
  <si>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</si>
  <si>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</si>
  <si>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</si>
  <si>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</si>
  <si>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</si>
  <si>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</si>
  <si>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</si>
  <si>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</si>
  <si>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</si>
  <si>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</si>
  <si>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</si>
  <si>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</si>
  <si>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</si>
  <si>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</si>
  <si>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</si>
  <si>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</si>
  <si>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</si>
  <si>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</si>
  <si>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</si>
  <si>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</si>
  <si>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</si>
  <si>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</si>
  <si>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</si>
  <si>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</si>
  <si>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</si>
  <si>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</si>
  <si>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</si>
  <si>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</si>
  <si>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</si>
  <si>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</si>
  <si>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</si>
  <si>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</si>
  <si>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</si>
  <si>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</si>
  <si>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</si>
  <si>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</si>
  <si>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</si>
  <si>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</si>
  <si>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</si>
  <si>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</si>
  <si>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</si>
  <si>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</si>
  <si>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</si>
  <si>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</si>
  <si>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</si>
  <si>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</si>
  <si>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</si>
  <si>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</si>
  <si>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</si>
  <si>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</si>
  <si>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</si>
  <si>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</si>
  <si>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</si>
  <si>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</si>
  <si>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</si>
  <si>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</si>
  <si>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</si>
  <si>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</si>
  <si>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</si>
  <si>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</si>
  <si>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</si>
  <si>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</si>
  <si>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</si>
  <si>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</si>
  <si>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</si>
  <si>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</si>
  <si>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</si>
  <si>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</si>
  <si>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</si>
  <si>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</si>
  <si>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</si>
  <si>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</si>
  <si>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</si>
  <si>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</si>
  <si>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</si>
  <si>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</si>
  <si>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</si>
  <si>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</si>
  <si>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</si>
  <si>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</si>
  <si>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</si>
  <si>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</si>
  <si>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</si>
  <si>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</si>
  <si>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</si>
  <si>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</si>
  <si>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</si>
  <si>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</si>
  <si>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</si>
  <si>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</si>
  <si>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</si>
  <si>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</si>
  <si>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</si>
  <si>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</si>
  <si>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</si>
  <si>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</si>
  <si>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</si>
  <si>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</si>
  <si>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</si>
  <si>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</si>
  <si>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</si>
  <si>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</si>
  <si>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</si>
  <si>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</si>
  <si>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</si>
  <si>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</si>
  <si>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</si>
  <si>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</si>
  <si>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</si>
  <si>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</si>
  <si>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</si>
  <si>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</si>
  <si>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</si>
  <si>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</si>
  <si>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</si>
  <si>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</si>
  <si>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</si>
  <si>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</si>
  <si>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</si>
  <si>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</si>
  <si>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</si>
  <si>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</si>
  <si>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</si>
  <si>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</si>
  <si>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</si>
  <si>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</si>
  <si>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</si>
  <si>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</si>
  <si>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</si>
  <si>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</si>
  <si>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</si>
  <si>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</si>
  <si>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</si>
  <si>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</si>
  <si>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</si>
  <si>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</si>
  <si>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</si>
  <si>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</si>
  <si>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</si>
  <si>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</si>
  <si>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</si>
  <si>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</si>
  <si>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</si>
  <si>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</si>
  <si>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</si>
  <si>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</si>
  <si>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</si>
  <si>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</si>
  <si>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</si>
  <si>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</si>
  <si>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</si>
  <si>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</si>
  <si>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</si>
  <si>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</si>
  <si>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</si>
  <si>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</si>
  <si>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</si>
  <si>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</si>
  <si>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</si>
  <si>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</si>
  <si>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</si>
  <si>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</si>
  <si>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</si>
  <si>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</si>
  <si>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</si>
  <si>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</si>
  <si>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</si>
  <si>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</si>
  <si>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</si>
  <si>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</si>
  <si>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</si>
  <si>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</si>
  <si>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</si>
  <si>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</si>
  <si>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</si>
  <si>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</si>
  <si>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</si>
  <si>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</si>
  <si>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</si>
  <si>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</si>
  <si>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</si>
  <si>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</si>
  <si>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</si>
  <si>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</si>
  <si>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</si>
  <si>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</si>
  <si>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</si>
  <si>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</si>
  <si>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</si>
  <si>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</si>
  <si>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</si>
  <si>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</si>
  <si>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</si>
  <si>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</si>
  <si>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</si>
  <si>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</si>
  <si>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</si>
  <si>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</si>
  <si>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</si>
  <si>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</si>
  <si>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</si>
  <si>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</si>
  <si>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</si>
  <si>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</si>
  <si>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</si>
  <si>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</si>
  <si>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</si>
  <si>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</si>
  <si>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</si>
  <si>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</si>
  <si>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</si>
  <si>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</si>
  <si>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</si>
  <si>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</si>
  <si>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</si>
  <si>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</si>
  <si>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</si>
  <si>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</si>
  <si>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</si>
  <si>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</si>
  <si>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</si>
  <si>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</si>
  <si>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</si>
  <si>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</si>
  <si>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</si>
  <si>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</si>
  <si>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</si>
  <si>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</si>
  <si>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</si>
  <si>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</si>
  <si>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</si>
  <si>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</si>
  <si>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</si>
  <si>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</si>
  <si>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</si>
  <si>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</si>
  <si>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</si>
  <si>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</si>
  <si>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</si>
  <si>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</si>
  <si>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</si>
  <si>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</si>
  <si>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</si>
  <si>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</si>
  <si>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</si>
  <si>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</si>
  <si>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</si>
  <si>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</si>
  <si>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</si>
  <si>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</si>
  <si>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</si>
  <si>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</si>
  <si>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</si>
  <si>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</si>
  <si>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</si>
  <si>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</si>
  <si>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</si>
  <si>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</si>
  <si>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</si>
  <si>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</si>
  <si>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</si>
  <si>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</si>
  <si>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</si>
  <si>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</si>
  <si>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</si>
  <si>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</si>
  <si>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</si>
  <si>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</si>
  <si>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</si>
  <si>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</si>
  <si>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</si>
  <si>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</si>
  <si>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</si>
  <si>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</si>
  <si>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</si>
  <si>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</si>
  <si>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</si>
  <si>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</si>
  <si>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</si>
  <si>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</si>
  <si>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</si>
  <si>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</si>
  <si>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</si>
  <si>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</si>
  <si>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</si>
  <si>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</si>
  <si>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</si>
  <si>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</si>
  <si>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</si>
  <si>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</si>
  <si>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</si>
  <si>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</si>
  <si>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</si>
  <si>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</si>
  <si>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</si>
  <si>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</si>
  <si>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</si>
  <si>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</si>
  <si>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</si>
  <si>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</si>
  <si>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</si>
  <si>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</si>
  <si>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</si>
  <si>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</si>
  <si>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</si>
  <si>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</si>
  <si>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</si>
  <si>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</si>
  <si>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</si>
  <si>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</si>
  <si>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</si>
  <si>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</si>
  <si>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</si>
  <si>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</si>
  <si>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</si>
  <si>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</si>
  <si>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</si>
  <si>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</si>
  <si>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</si>
  <si>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</si>
  <si>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</si>
  <si>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</si>
  <si>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</si>
  <si>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</si>
  <si>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</si>
  <si>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</si>
  <si>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</si>
  <si>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</si>
  <si>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</si>
  <si>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</si>
  <si>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</si>
  <si>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</si>
  <si>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</si>
  <si>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</si>
  <si>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</si>
  <si>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</si>
  <si>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</si>
  <si>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</si>
  <si>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</si>
  <si>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</si>
  <si>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</si>
  <si>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</si>
  <si>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</si>
  <si>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</si>
  <si>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</si>
  <si>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</si>
  <si>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</si>
  <si>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</si>
  <si>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</si>
  <si>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</si>
  <si>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</si>
  <si>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</si>
  <si>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</si>
  <si>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</si>
  <si>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</si>
  <si>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</si>
  <si>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</si>
  <si>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</si>
  <si>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</si>
  <si>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</si>
  <si>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</si>
  <si>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</si>
  <si>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</si>
  <si>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</si>
  <si>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</si>
  <si>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</si>
  <si>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</si>
  <si>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</si>
  <si>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</si>
  <si>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</si>
  <si>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</si>
  <si>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</si>
  <si>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</si>
  <si>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</si>
  <si>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</si>
  <si>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</si>
  <si>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</si>
  <si>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</si>
  <si>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</si>
  <si>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</si>
  <si>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</si>
  <si>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</si>
  <si>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</si>
  <si>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</si>
  <si>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</si>
  <si>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</si>
  <si>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</si>
  <si>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</si>
  <si>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</si>
  <si>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</si>
  <si>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</si>
  <si>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</si>
  <si>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</si>
  <si>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</si>
  <si>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</si>
  <si>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</si>
  <si>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</si>
  <si>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</si>
  <si>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</si>
  <si>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</si>
  <si>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</si>
  <si>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</si>
  <si>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</si>
  <si>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</si>
  <si>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</si>
  <si>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</si>
  <si>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</si>
  <si>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</si>
  <si>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</si>
  <si>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</si>
  <si>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</si>
  <si>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</si>
  <si>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</si>
  <si>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</si>
  <si>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</si>
  <si>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</si>
  <si>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</si>
  <si>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</si>
  <si>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</si>
  <si>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</si>
  <si>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</si>
  <si>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</si>
  <si>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</si>
  <si>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</si>
  <si>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</si>
  <si>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</si>
  <si>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</si>
  <si>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</si>
  <si>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</si>
  <si>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</si>
  <si>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</si>
  <si>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</si>
  <si>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</si>
  <si>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</si>
  <si>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</si>
  <si>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</si>
  <si>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</si>
  <si>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</si>
  <si>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</si>
  <si>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</si>
  <si>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</si>
  <si>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</si>
  <si>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</si>
  <si>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</si>
  <si>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</si>
  <si>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</si>
  <si>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</si>
  <si>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</si>
  <si>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</si>
  <si>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</si>
  <si>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</si>
  <si>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</si>
  <si>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</si>
  <si>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</si>
  <si>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</si>
  <si>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</si>
  <si>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</si>
  <si>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</si>
  <si>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</si>
  <si>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</si>
  <si>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</si>
  <si>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</si>
  <si>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</si>
  <si>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</si>
  <si>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</si>
  <si>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</si>
  <si>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</si>
  <si>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</si>
  <si>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</si>
  <si>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</si>
  <si>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</si>
  <si>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</si>
  <si>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</si>
  <si>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</si>
  <si>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</si>
  <si>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</si>
  <si>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</si>
  <si>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</si>
  <si>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</si>
  <si>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</si>
  <si>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</si>
  <si>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</si>
  <si>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</si>
  <si>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</si>
  <si>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</si>
  <si>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</si>
  <si>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</si>
  <si>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</si>
  <si>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</si>
  <si>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</si>
  <si>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</si>
  <si>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</si>
  <si>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</si>
  <si>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</si>
  <si>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</si>
  <si>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</si>
  <si>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</si>
  <si>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</si>
  <si>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</si>
  <si>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</si>
  <si>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</si>
  <si>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</si>
  <si>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</si>
  <si>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</si>
  <si>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</si>
  <si>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</si>
  <si>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</si>
  <si>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</si>
  <si>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</si>
  <si>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</si>
  <si>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</si>
  <si>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</si>
  <si>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</si>
  <si>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</si>
  <si>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</si>
  <si>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</si>
  <si>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</si>
  <si>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</si>
  <si>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</si>
  <si>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</si>
  <si>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</si>
  <si>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</si>
  <si>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</si>
  <si>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</si>
  <si>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</si>
  <si>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</si>
  <si>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</si>
  <si>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</si>
  <si>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</si>
  <si>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</si>
  <si>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</si>
  <si>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</si>
  <si>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</si>
  <si>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</si>
  <si>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</si>
  <si>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</si>
  <si>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</si>
  <si>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</si>
  <si>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</si>
  <si>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</si>
  <si>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</si>
  <si>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</si>
  <si>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</si>
  <si>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</si>
  <si>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</si>
  <si>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</si>
  <si>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</si>
  <si>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</si>
  <si>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</si>
  <si>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</si>
  <si>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</si>
  <si>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</si>
  <si>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</si>
  <si>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</si>
  <si>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</si>
  <si>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</si>
  <si>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</si>
  <si>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</si>
  <si>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</si>
  <si>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</si>
  <si>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</si>
  <si>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</si>
  <si>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</si>
  <si>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</si>
  <si>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</si>
  <si>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</si>
  <si>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</si>
  <si>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</si>
  <si>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</si>
  <si>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</si>
  <si>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</si>
  <si>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</si>
  <si>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</si>
  <si>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</si>
  <si>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</si>
  <si>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</si>
  <si>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</si>
  <si>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</si>
  <si>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</si>
  <si>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</si>
  <si>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</si>
  <si>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</si>
  <si>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</si>
  <si>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</si>
  <si>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</si>
  <si>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</si>
  <si>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</si>
  <si>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</si>
  <si>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</si>
  <si>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</si>
  <si>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</si>
  <si>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</si>
  <si>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</si>
  <si>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</si>
  <si>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</si>
  <si>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</si>
  <si>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</si>
  <si>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</si>
  <si>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</si>
  <si>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</si>
  <si>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</si>
  <si>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</si>
  <si>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</si>
  <si>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</si>
  <si>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</si>
  <si>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</si>
  <si>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</si>
  <si>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</si>
  <si>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</si>
  <si>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</si>
  <si>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</si>
  <si>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</si>
  <si>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</si>
  <si>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</si>
  <si>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</si>
  <si>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</si>
  <si>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</si>
  <si>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</si>
  <si>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</si>
  <si>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</si>
  <si>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</si>
  <si>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</si>
  <si>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</si>
  <si>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</si>
  <si>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</si>
  <si>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</si>
  <si>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</si>
  <si>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</si>
  <si>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</si>
  <si>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</si>
  <si>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</si>
  <si>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</si>
  <si>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</si>
  <si>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</si>
  <si>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</si>
  <si>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</si>
  <si>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</si>
  <si>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</si>
  <si>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</si>
  <si>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</si>
  <si>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</si>
  <si>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</si>
  <si>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</si>
  <si>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</si>
  <si>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</si>
  <si>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</si>
  <si>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</si>
  <si>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</si>
  <si>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</si>
  <si>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</si>
  <si>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</si>
  <si>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</si>
  <si>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</si>
  <si>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</si>
  <si>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</si>
  <si>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</si>
  <si>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</si>
  <si>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</si>
  <si>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</si>
  <si>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</si>
  <si>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</si>
  <si>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</si>
  <si>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</si>
  <si>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</si>
  <si>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</si>
  <si>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</si>
  <si>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</si>
  <si>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</si>
  <si>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</si>
  <si>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</si>
  <si>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</si>
  <si>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</si>
  <si>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</si>
  <si>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</si>
  <si>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</si>
  <si>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</si>
  <si>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</si>
  <si>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</si>
  <si>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</si>
  <si>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</si>
  <si>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</si>
  <si>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</si>
  <si>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</si>
  <si>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</si>
  <si>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</si>
  <si>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</si>
  <si>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</si>
  <si>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</si>
  <si>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</si>
  <si>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</si>
  <si>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</si>
  <si>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</si>
  <si>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</si>
  <si>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</si>
  <si>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</si>
  <si>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</si>
  <si>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</si>
  <si>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</si>
  <si>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</si>
  <si>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</si>
  <si>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</si>
  <si>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</si>
  <si>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</si>
  <si>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</si>
  <si>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</si>
  <si>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</si>
  <si>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</si>
  <si>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</si>
  <si>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</si>
  <si>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</si>
  <si>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</si>
  <si>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</si>
  <si>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</si>
  <si>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</si>
  <si>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</si>
  <si>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</si>
  <si>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</si>
  <si>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</si>
  <si>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</si>
  <si>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</si>
  <si>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</si>
  <si>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</si>
  <si>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</si>
  <si>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</si>
  <si>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</si>
  <si>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</si>
  <si>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</si>
  <si>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</si>
  <si>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</si>
  <si>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</si>
  <si>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</si>
  <si>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</si>
  <si>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</si>
  <si>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</si>
  <si>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</si>
  <si>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</si>
  <si>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</si>
  <si>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</si>
  <si>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</si>
  <si>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</si>
  <si>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</si>
  <si>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</si>
  <si>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</si>
  <si>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</si>
  <si>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</si>
  <si>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</si>
  <si>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</si>
  <si>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</si>
  <si>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</si>
  <si>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</si>
  <si>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</si>
  <si>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</si>
  <si>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</si>
  <si>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</si>
  <si>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</si>
  <si>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</si>
  <si>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</si>
  <si>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</si>
  <si>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</si>
  <si>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</si>
  <si>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</si>
  <si>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</si>
  <si>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</si>
  <si>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</si>
  <si>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</si>
  <si>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</si>
  <si>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</si>
  <si>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</si>
  <si>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</si>
  <si>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</si>
  <si>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</si>
  <si>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</si>
  <si>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</si>
  <si>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</si>
  <si>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</si>
  <si>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</si>
  <si>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</si>
  <si>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</si>
  <si>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</si>
  <si>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</si>
  <si>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</si>
  <si>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</si>
  <si>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</si>
  <si>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</si>
  <si>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</si>
  <si>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</si>
  <si>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</si>
  <si>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</si>
  <si>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</si>
  <si>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</si>
  <si>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</si>
  <si>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</si>
  <si>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</si>
  <si>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</si>
  <si>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</si>
  <si>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</si>
  <si>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</si>
  <si>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</si>
  <si>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</si>
  <si>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</si>
  <si>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</si>
  <si>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</si>
  <si>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</si>
  <si>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</si>
  <si>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</si>
  <si>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</si>
  <si>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</si>
  <si>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</si>
  <si>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</si>
  <si>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</si>
  <si>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</si>
  <si>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</si>
  <si>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</si>
  <si>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</si>
  <si>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</si>
  <si>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</si>
  <si>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</si>
  <si>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</si>
  <si>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</si>
  <si>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</si>
  <si>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</si>
  <si>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</si>
  <si>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</si>
  <si>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</si>
  <si>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</si>
  <si>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</si>
  <si>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</si>
  <si>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</si>
  <si>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</si>
  <si>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</si>
  <si>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</si>
  <si>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</si>
  <si>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</si>
  <si>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</si>
  <si>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</si>
  <si>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</si>
  <si>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</si>
  <si>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</si>
  <si>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</si>
  <si>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</si>
  <si>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</si>
  <si>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</si>
  <si>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</si>
  <si>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</si>
  <si>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</si>
  <si>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</si>
  <si>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</si>
  <si>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</si>
  <si>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</si>
  <si>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</si>
  <si>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</si>
  <si>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</si>
  <si>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</si>
  <si>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</si>
  <si>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</si>
  <si>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</si>
  <si>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</si>
  <si>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</si>
  <si>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</si>
  <si>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</si>
  <si>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</si>
  <si>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</si>
  <si>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</si>
  <si>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</si>
  <si>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</si>
  <si>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</si>
  <si>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</si>
  <si>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</si>
  <si>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</si>
  <si>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</si>
  <si>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</si>
  <si>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</si>
  <si>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</si>
  <si>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</si>
  <si>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</si>
  <si>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</si>
  <si>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</si>
  <si>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</si>
  <si>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</si>
  <si>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</si>
  <si>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</si>
  <si>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</si>
  <si>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</si>
  <si>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</si>
  <si>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</si>
  <si>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</si>
  <si>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</si>
  <si>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</si>
  <si>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</si>
  <si>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</si>
  <si>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</si>
  <si>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</si>
  <si>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</si>
  <si>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</si>
  <si>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</si>
  <si>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</si>
  <si>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</si>
  <si>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</si>
  <si>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</si>
  <si>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</si>
  <si>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</si>
  <si>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</si>
  <si>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</si>
  <si>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</si>
  <si>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</si>
  <si>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</si>
  <si>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</si>
  <si>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</si>
  <si>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</si>
  <si>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</si>
  <si>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</si>
  <si>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</si>
  <si>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</si>
  <si>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</si>
  <si>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</si>
  <si>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</si>
  <si>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</si>
  <si>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</si>
  <si>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</si>
  <si>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</si>
  <si>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</si>
  <si>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</si>
  <si>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</si>
  <si>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</si>
  <si>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</si>
  <si>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</si>
  <si>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</si>
  <si>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</si>
  <si>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</si>
  <si>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</si>
  <si>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</si>
  <si>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</si>
  <si>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</si>
  <si>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</si>
  <si>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</si>
  <si>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</si>
  <si>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</si>
  <si>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</si>
  <si>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</si>
  <si>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</si>
  <si>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</si>
  <si>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</si>
  <si>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</si>
  <si>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</si>
  <si>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</si>
  <si>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</si>
  <si>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</si>
  <si>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</si>
  <si>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</si>
  <si>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</si>
  <si>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</si>
  <si>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</si>
  <si>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</si>
  <si>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</si>
  <si>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</si>
  <si>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</si>
  <si>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</si>
  <si>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</si>
  <si>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</si>
  <si>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</si>
  <si>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</si>
  <si>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</si>
  <si>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</si>
  <si>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</si>
  <si>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</si>
  <si>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</si>
  <si>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</si>
  <si>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</si>
  <si>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</si>
  <si>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</si>
  <si>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</si>
  <si>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</si>
  <si>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</si>
  <si>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</si>
  <si>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</si>
  <si>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</si>
  <si>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</si>
  <si>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</si>
  <si>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</si>
  <si>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</si>
  <si>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</si>
  <si>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</si>
  <si>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</si>
  <si>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</si>
  <si>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</si>
  <si>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</si>
  <si>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</si>
  <si>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</si>
  <si>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</si>
  <si>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</si>
  <si>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</si>
  <si>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</si>
  <si>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</si>
  <si>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</si>
  <si>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</si>
  <si>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</si>
  <si>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</si>
  <si>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</si>
  <si>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</si>
  <si>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</si>
  <si>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</si>
  <si>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</si>
  <si>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</si>
  <si>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</si>
  <si>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</si>
  <si>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</si>
  <si>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</si>
  <si>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</si>
  <si>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</si>
  <si>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</si>
  <si>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</si>
  <si>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</si>
  <si>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</si>
  <si>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</si>
  <si>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</si>
  <si>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</si>
  <si>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</si>
  <si>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</si>
  <si>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</si>
  <si>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</si>
  <si>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</si>
  <si>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</si>
  <si>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</si>
  <si>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</si>
  <si>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</si>
  <si>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</si>
  <si>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</si>
  <si>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</si>
  <si>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</si>
  <si>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</si>
  <si>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</si>
  <si>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</si>
  <si>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</si>
  <si>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</si>
  <si>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</si>
  <si>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</si>
  <si>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</si>
  <si>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</si>
  <si>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</si>
  <si>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</si>
  <si>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</si>
  <si>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</si>
  <si>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</si>
  <si>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</si>
  <si>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</si>
  <si>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</si>
  <si>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</si>
  <si>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</si>
  <si>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</si>
  <si>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</si>
  <si>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</si>
  <si>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</si>
  <si>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</si>
  <si>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</si>
  <si>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</si>
  <si>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</si>
  <si>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</si>
  <si>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</si>
  <si>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</si>
  <si>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</si>
  <si>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</si>
  <si>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</si>
  <si>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</si>
  <si>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</si>
  <si>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</si>
  <si>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</si>
  <si>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</si>
  <si>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</si>
  <si>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</si>
  <si>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</si>
  <si>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</si>
  <si>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</si>
  <si>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</si>
  <si>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</si>
  <si>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</si>
  <si>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</si>
  <si>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</si>
  <si>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</si>
  <si>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</si>
  <si>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</si>
  <si>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</si>
  <si>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</si>
  <si>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</si>
  <si>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</si>
  <si>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</si>
  <si>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</si>
  <si>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</si>
  <si>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</si>
  <si>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</si>
  <si>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</si>
  <si>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</si>
  <si>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</si>
  <si>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</si>
  <si>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</si>
  <si>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</si>
  <si>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</si>
  <si>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</si>
  <si>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</si>
  <si>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</si>
  <si>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</si>
  <si>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</si>
  <si>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</si>
  <si>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</si>
  <si>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</si>
  <si>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</si>
  <si>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</si>
  <si>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</si>
  <si>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</si>
  <si>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</si>
  <si>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</si>
  <si>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</si>
  <si>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</si>
  <si>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</si>
  <si>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</si>
  <si>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</si>
  <si>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</si>
  <si>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</si>
  <si>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</si>
  <si>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</si>
  <si>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</si>
  <si>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</si>
  <si>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</si>
  <si>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</si>
  <si>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</si>
  <si>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</si>
  <si>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</si>
  <si>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</si>
  <si>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</si>
  <si>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</si>
  <si>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</si>
  <si>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</si>
  <si>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</si>
  <si>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</si>
  <si>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</si>
  <si>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</si>
  <si>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</si>
  <si>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</si>
  <si>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</si>
  <si>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</si>
  <si>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</si>
  <si>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</si>
  <si>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</si>
  <si>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</si>
  <si>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</si>
  <si>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</si>
  <si>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</si>
  <si>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</si>
  <si>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</si>
  <si>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</si>
  <si>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</si>
  <si>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</si>
  <si>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</si>
  <si>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</si>
  <si>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</si>
  <si>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</si>
  <si>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</si>
  <si>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</si>
  <si>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</si>
  <si>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</si>
  <si>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</si>
  <si>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</si>
  <si>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</si>
  <si>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</si>
  <si>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</si>
  <si>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</si>
  <si>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</si>
  <si>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</si>
  <si>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</si>
  <si>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</si>
  <si>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</si>
  <si>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</si>
  <si>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</si>
  <si>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</si>
  <si>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</si>
  <si>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</si>
  <si>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</si>
  <si>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</si>
  <si>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</si>
  <si>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</si>
  <si>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</si>
  <si>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</si>
  <si>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</si>
  <si>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</si>
  <si>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</si>
  <si>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</si>
  <si>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</si>
  <si>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</si>
  <si>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</si>
  <si>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</si>
  <si>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</si>
  <si>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</si>
  <si>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</si>
  <si>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</si>
  <si>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</si>
  <si>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</si>
  <si>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</si>
  <si>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</si>
  <si>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</si>
  <si>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</si>
  <si>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</si>
  <si>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</si>
  <si>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</si>
  <si>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</si>
  <si>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</si>
  <si>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</si>
  <si>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</si>
  <si>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</si>
  <si>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</si>
  <si>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</si>
  <si>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</si>
  <si>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</si>
  <si>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</si>
  <si>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</si>
  <si>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</si>
  <si>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</si>
  <si>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</si>
  <si>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</si>
  <si>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</si>
  <si>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</si>
  <si>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</si>
  <si>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</si>
  <si>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</si>
  <si>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</si>
  <si>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</si>
  <si>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</si>
  <si>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</si>
  <si>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</si>
  <si>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</si>
  <si>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</si>
  <si>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</si>
  <si>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</si>
  <si>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</si>
  <si>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</si>
  <si>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</si>
  <si>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</si>
  <si>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</si>
  <si>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</si>
  <si>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</si>
  <si>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</si>
  <si>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</si>
  <si>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</si>
  <si>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</si>
  <si>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</si>
  <si>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</si>
  <si>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</si>
  <si>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</si>
  <si>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</si>
  <si>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</si>
  <si>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</si>
  <si>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</si>
  <si>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</si>
  <si>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</si>
  <si>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</si>
  <si>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</si>
  <si>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</si>
  <si>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</si>
  <si>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</si>
  <si>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</si>
  <si>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</si>
  <si>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</si>
  <si>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</si>
  <si>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</si>
  <si>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</si>
  <si>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</si>
  <si>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</si>
  <si>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</si>
  <si>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</si>
  <si>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</si>
  <si>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</si>
  <si>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</si>
  <si>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</si>
  <si>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</si>
  <si>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</si>
  <si>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</si>
  <si>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</si>
  <si>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</si>
  <si>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</si>
  <si>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</si>
  <si>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</si>
  <si>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</si>
  <si>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</si>
  <si>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</si>
  <si>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</si>
  <si>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</si>
  <si>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</si>
  <si>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</si>
  <si>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</si>
  <si>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</si>
  <si>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</si>
  <si>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</si>
  <si>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</si>
  <si>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</si>
  <si>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</si>
  <si>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</si>
  <si>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</si>
  <si>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</si>
  <si>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</si>
  <si>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</si>
  <si>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</si>
  <si>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</si>
  <si>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</si>
  <si>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</si>
  <si>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</si>
  <si>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</si>
  <si>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</si>
  <si>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</si>
  <si>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</si>
  <si>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</si>
  <si>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</si>
  <si>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</si>
  <si>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</si>
  <si>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</si>
  <si>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</si>
  <si>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</si>
  <si>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</si>
  <si>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</si>
  <si>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</si>
  <si>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</si>
  <si>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</si>
  <si>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</si>
  <si>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</si>
  <si>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</si>
  <si>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</si>
  <si>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</si>
  <si>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</si>
  <si>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</si>
  <si>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</si>
  <si>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</si>
  <si>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</si>
  <si>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</si>
  <si>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</si>
  <si>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</si>
  <si>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</si>
  <si>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</si>
  <si>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</si>
  <si>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</si>
  <si>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</si>
  <si>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</si>
  <si>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</si>
  <si>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</si>
  <si>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</si>
  <si>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</si>
  <si>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</si>
  <si>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</si>
  <si>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</si>
  <si>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</si>
  <si>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</si>
  <si>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</si>
  <si>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</si>
  <si>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</si>
  <si>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</si>
  <si>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</si>
  <si>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</si>
  <si>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</si>
  <si>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</si>
  <si>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</si>
  <si>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</si>
  <si>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</si>
  <si>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</si>
  <si>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</si>
  <si>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</si>
  <si>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</si>
  <si>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</si>
  <si>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</si>
  <si>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</si>
  <si>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</si>
  <si>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</si>
  <si>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</si>
  <si>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</si>
  <si>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</si>
  <si>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</si>
  <si>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</si>
  <si>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</si>
  <si>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</si>
  <si>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</si>
  <si>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</si>
  <si>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</si>
  <si>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</si>
  <si>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</si>
  <si>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</si>
  <si>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</si>
  <si>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</si>
  <si>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</si>
  <si>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</si>
  <si>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</si>
  <si>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</si>
  <si>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</si>
  <si>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</si>
  <si>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</si>
  <si>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</si>
  <si>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</si>
  <si>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</si>
  <si>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</si>
  <si>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</si>
  <si>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</si>
  <si>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</si>
  <si>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</si>
  <si>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</si>
  <si>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</si>
  <si>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</si>
  <si>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</si>
  <si>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</si>
  <si>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</si>
  <si>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</si>
  <si>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</si>
  <si>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</si>
  <si>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</si>
  <si>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</si>
  <si>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</si>
  <si>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</si>
  <si>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</si>
  <si>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</si>
  <si>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</si>
  <si>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</si>
  <si>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</si>
  <si>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</si>
  <si>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</si>
  <si>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</si>
  <si>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</si>
  <si>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</si>
  <si>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</si>
  <si>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</si>
  <si>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</si>
  <si>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</si>
  <si>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</si>
  <si>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</si>
  <si>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</si>
  <si>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</si>
  <si>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</si>
  <si>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</si>
  <si>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</si>
  <si>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</si>
  <si>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</si>
  <si>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</si>
  <si>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</si>
  <si>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</si>
  <si>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</si>
  <si>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</si>
  <si>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</si>
  <si>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</si>
  <si>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</si>
  <si>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</si>
  <si>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</si>
  <si>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</si>
  <si>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</si>
  <si>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</si>
  <si>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</si>
  <si>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</si>
  <si>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</si>
  <si>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</si>
  <si>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</si>
  <si>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</si>
  <si>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</si>
  <si>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</si>
  <si>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</si>
  <si>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</si>
  <si>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</si>
  <si>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</si>
  <si>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</si>
  <si>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</si>
  <si>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</si>
  <si>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</si>
  <si>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</si>
  <si>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</si>
  <si>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</si>
  <si>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</si>
  <si>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</si>
  <si>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</si>
  <si>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</si>
  <si>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</si>
  <si>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</si>
  <si>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</si>
  <si>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</si>
  <si>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</si>
  <si>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</si>
  <si>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</si>
  <si>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</si>
  <si>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</si>
  <si>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</si>
  <si>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</si>
  <si>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</si>
  <si>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</si>
  <si>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</si>
  <si>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</si>
  <si>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</si>
  <si>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</si>
  <si>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</si>
  <si>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</si>
  <si>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</si>
  <si>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</si>
  <si>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</si>
  <si>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</si>
  <si>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</si>
  <si>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</si>
  <si>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</si>
  <si>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</si>
  <si>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</si>
  <si>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</si>
  <si>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</si>
  <si>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</si>
  <si>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</si>
  <si>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</si>
  <si>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</si>
  <si>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</si>
  <si>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</si>
  <si>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</si>
  <si>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</si>
  <si>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</si>
  <si>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</si>
  <si>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</si>
  <si>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</si>
  <si>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</si>
  <si>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</si>
  <si>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</si>
  <si>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</si>
  <si>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</si>
  <si>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</si>
  <si>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</si>
  <si>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</si>
  <si>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</si>
  <si>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</si>
  <si>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</si>
  <si>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</si>
  <si>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</si>
  <si>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</si>
  <si>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</si>
  <si>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</si>
  <si>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</si>
  <si>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</si>
  <si>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</si>
  <si>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</si>
  <si>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</si>
  <si>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</si>
  <si>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</si>
  <si>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</si>
  <si>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</si>
  <si>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</si>
  <si>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</si>
  <si>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</si>
  <si>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</si>
  <si>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</si>
  <si>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</si>
  <si>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</si>
  <si>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</si>
  <si>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</si>
  <si>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</si>
  <si>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</si>
  <si>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</si>
  <si>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</si>
  <si>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</si>
  <si>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</si>
  <si>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</si>
  <si>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</si>
  <si>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</si>
  <si>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</si>
  <si>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</si>
  <si>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</si>
  <si>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</si>
  <si>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</si>
  <si>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</si>
  <si>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</si>
  <si>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</si>
  <si>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</si>
  <si>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</si>
  <si>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</si>
  <si>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</si>
  <si>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</si>
  <si>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</si>
  <si>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</si>
  <si>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</si>
  <si>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</si>
  <si>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</si>
  <si>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</si>
  <si>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</si>
  <si>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</si>
  <si>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</si>
  <si>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</si>
  <si>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</si>
  <si>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</si>
  <si>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</si>
  <si>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</si>
  <si>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</si>
  <si>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</si>
  <si>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</si>
  <si>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</si>
  <si>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</si>
  <si>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</si>
  <si>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</si>
  <si>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</si>
  <si>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</si>
  <si>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</si>
  <si>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</si>
  <si>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</si>
  <si>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</si>
  <si>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</si>
  <si>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</si>
  <si>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</si>
  <si>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</si>
  <si>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</si>
  <si>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</si>
  <si>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</si>
  <si>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</si>
  <si>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</si>
  <si>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</si>
  <si>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</si>
  <si>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</si>
  <si>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</si>
  <si>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</si>
  <si>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</si>
  <si>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</si>
  <si>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</si>
  <si>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</si>
  <si>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</si>
  <si>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</si>
  <si>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</si>
  <si>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</si>
  <si>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</si>
  <si>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</si>
  <si>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</si>
  <si>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</si>
  <si>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</si>
  <si>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</si>
  <si>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</si>
  <si>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</si>
  <si>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</si>
  <si>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</si>
  <si>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</si>
  <si>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</si>
  <si>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</si>
  <si>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</si>
  <si>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</si>
  <si>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</si>
  <si>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</si>
  <si>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</si>
  <si>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</si>
  <si>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</si>
  <si>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</si>
  <si>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</si>
  <si>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</si>
  <si>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</si>
  <si>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</si>
  <si>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</si>
  <si>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</si>
  <si>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</si>
  <si>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</si>
  <si>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</si>
  <si>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</si>
  <si>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</si>
  <si>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</si>
  <si>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</si>
  <si>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</si>
  <si>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</si>
  <si>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</si>
  <si>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</si>
  <si>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</si>
  <si>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</si>
  <si>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</si>
  <si>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</si>
  <si>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</si>
  <si>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</si>
  <si>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</si>
  <si>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</si>
  <si>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</si>
  <si>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</si>
  <si>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</si>
  <si>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</si>
  <si>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</si>
  <si>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</si>
  <si>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</si>
  <si>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</si>
  <si>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</si>
  <si>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</si>
  <si>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</si>
  <si>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</si>
  <si>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</si>
  <si>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</si>
  <si>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</si>
  <si>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</si>
  <si>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</si>
  <si>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</si>
  <si>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</si>
  <si>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</si>
  <si>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</si>
  <si>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</si>
  <si>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</si>
  <si>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</si>
  <si>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</si>
  <si>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</si>
  <si>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</si>
  <si>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</si>
  <si>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</si>
  <si>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</si>
  <si>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</si>
  <si>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</si>
  <si>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</si>
  <si>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</si>
  <si>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</si>
  <si>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</si>
  <si>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</si>
  <si>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</si>
  <si>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</si>
  <si>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</si>
  <si>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</si>
  <si>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</si>
  <si>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</si>
  <si>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</si>
  <si>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</si>
  <si>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</si>
  <si>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</si>
  <si>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</si>
  <si>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</si>
  <si>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</si>
  <si>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</si>
  <si>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</si>
  <si>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</si>
  <si>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</si>
  <si>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</si>
  <si>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</si>
  <si>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</si>
  <si>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</si>
  <si>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</si>
  <si>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</si>
  <si>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</si>
  <si>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</si>
  <si>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</si>
  <si>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</si>
  <si>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</si>
  <si>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</si>
  <si>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</si>
  <si>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</si>
  <si>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</si>
  <si>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</si>
  <si>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</si>
  <si>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</si>
  <si>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</si>
  <si>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</si>
  <si>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</si>
  <si>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</si>
  <si>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</si>
  <si>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</si>
  <si>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</si>
  <si>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</si>
  <si>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</si>
  <si>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</si>
  <si>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</si>
  <si>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</si>
  <si>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</si>
  <si>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</si>
  <si>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</si>
  <si>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</si>
  <si>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</si>
  <si>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</si>
  <si>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</si>
  <si>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</si>
  <si>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</si>
  <si>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</si>
  <si>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</si>
  <si>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</si>
  <si>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</si>
  <si>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</si>
  <si>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</si>
  <si>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</si>
  <si>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</si>
  <si>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</si>
  <si>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</si>
  <si>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</si>
  <si>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</si>
  <si>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</si>
  <si>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</si>
  <si>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</si>
  <si>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</si>
  <si>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</si>
  <si>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</si>
  <si>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</si>
  <si>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</si>
  <si>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</si>
  <si>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</si>
  <si>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</si>
  <si>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</si>
  <si>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</si>
  <si>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</si>
  <si>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</si>
  <si>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</si>
  <si>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</si>
  <si>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</si>
  <si>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</si>
  <si>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</si>
  <si>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</si>
  <si>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</si>
  <si>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</si>
  <si>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</si>
  <si>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</si>
  <si>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</si>
  <si>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</si>
  <si>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</si>
  <si>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</si>
  <si>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</si>
  <si>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</si>
  <si>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</si>
  <si>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</si>
  <si>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</si>
  <si>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</si>
  <si>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</si>
  <si>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</si>
  <si>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</si>
  <si>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</si>
  <si>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</si>
  <si>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</si>
  <si>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</si>
  <si>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</si>
  <si>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</si>
  <si>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</si>
  <si>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</si>
  <si>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</si>
  <si>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</si>
  <si>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</si>
  <si>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</si>
  <si>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</si>
  <si>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</si>
  <si>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</si>
  <si>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</si>
  <si>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</si>
  <si>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</si>
  <si>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</si>
  <si>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</si>
  <si>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</si>
  <si>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</si>
  <si>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</si>
  <si>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</si>
  <si>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</si>
  <si>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</si>
  <si>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</si>
  <si>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</si>
  <si>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</si>
  <si>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</si>
  <si>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</si>
  <si>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</si>
  <si>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</si>
  <si>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</si>
  <si>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</si>
  <si>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</si>
  <si>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</si>
  <si>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</si>
  <si>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</si>
  <si>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</si>
  <si>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</si>
  <si>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</si>
  <si>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</si>
  <si>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</si>
  <si>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</si>
  <si>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</si>
  <si>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</si>
  <si>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</si>
  <si>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</si>
  <si>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</si>
  <si>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</si>
  <si>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</si>
  <si>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</si>
  <si>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</si>
  <si>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</si>
  <si>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</si>
  <si>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</si>
  <si>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</si>
  <si>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</si>
  <si>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</si>
  <si>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</si>
  <si>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</si>
  <si>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</si>
  <si>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</si>
  <si>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</si>
  <si>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</si>
  <si>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</si>
  <si>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</si>
  <si>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</si>
  <si>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</si>
  <si>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</si>
  <si>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</si>
  <si>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</si>
  <si>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</si>
  <si>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</si>
  <si>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</si>
  <si>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</si>
  <si>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</si>
  <si>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</si>
  <si>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</si>
  <si>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</si>
  <si>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</si>
  <si>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</si>
  <si>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</si>
  <si>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</si>
  <si>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</si>
  <si>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</si>
  <si>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</si>
  <si>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</si>
  <si>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</si>
  <si>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</si>
  <si>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</si>
  <si>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</si>
  <si>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</si>
  <si>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</si>
  <si>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</si>
  <si>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</si>
  <si>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</si>
  <si>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</si>
  <si>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</si>
  <si>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</si>
  <si>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</si>
  <si>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</si>
  <si>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</si>
  <si>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</si>
  <si>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</si>
  <si>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</si>
  <si>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</si>
  <si>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</si>
  <si>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</si>
  <si>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</si>
  <si>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</si>
  <si>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</si>
  <si>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</si>
  <si>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</si>
  <si>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</si>
  <si>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</si>
  <si>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</si>
  <si>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</si>
  <si>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</si>
  <si>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</si>
  <si>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</si>
  <si>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</si>
  <si>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</si>
  <si>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</si>
  <si>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</si>
  <si>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</si>
  <si>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</si>
  <si>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</si>
  <si>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</si>
  <si>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</si>
  <si>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</si>
  <si>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</si>
  <si>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</si>
  <si>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</si>
  <si>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</si>
  <si>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</si>
  <si>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</si>
  <si>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</si>
  <si>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</si>
  <si>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</si>
  <si>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</si>
  <si>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</si>
  <si>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</si>
  <si>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</si>
  <si>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</si>
  <si>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</si>
  <si>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</si>
  <si>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</si>
  <si>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</si>
  <si>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</si>
  <si>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</si>
  <si>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</si>
  <si>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</si>
  <si>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</si>
  <si>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</si>
  <si>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</si>
  <si>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</si>
  <si>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</si>
  <si>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</si>
  <si>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</si>
  <si>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</si>
  <si>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</si>
  <si>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</si>
  <si>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</si>
  <si>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</si>
  <si>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</si>
  <si>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</si>
  <si>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</si>
  <si>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</si>
  <si>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</si>
  <si>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</si>
  <si>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</si>
  <si>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</si>
  <si>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</si>
  <si>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</si>
  <si>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</si>
  <si>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</si>
  <si>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</si>
  <si>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</si>
  <si>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</si>
  <si>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</si>
  <si>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</si>
  <si>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</si>
  <si>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</si>
  <si>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</si>
  <si>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</si>
  <si>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</si>
  <si>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</si>
  <si>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</si>
  <si>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</si>
  <si>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</si>
  <si>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</si>
  <si>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</si>
  <si>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</si>
  <si>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</si>
  <si>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</si>
  <si>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</si>
  <si>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</si>
  <si>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</si>
  <si>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</si>
  <si>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</si>
  <si>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</si>
  <si>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</si>
  <si>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</si>
  <si>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</si>
  <si>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</si>
  <si>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</si>
  <si>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</si>
  <si>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</si>
  <si>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</si>
  <si>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</si>
  <si>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</si>
  <si>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</si>
  <si>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</si>
  <si>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</si>
  <si>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</si>
  <si>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</si>
  <si>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</si>
  <si>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</si>
  <si>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</si>
  <si>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</si>
  <si>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</si>
  <si>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</si>
  <si>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</si>
  <si>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</si>
  <si>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</si>
  <si>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</si>
  <si>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</si>
  <si>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</si>
  <si>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</si>
  <si>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</si>
  <si>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</si>
  <si>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</si>
  <si>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</si>
  <si>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</si>
  <si>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</si>
  <si>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</si>
  <si>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</si>
  <si>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</si>
  <si>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</si>
  <si>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</si>
  <si>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</si>
  <si>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</si>
  <si>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</si>
  <si>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</si>
  <si>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</si>
  <si>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</si>
  <si>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</si>
  <si>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</si>
  <si>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</si>
  <si>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</si>
  <si>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</si>
  <si>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</si>
  <si>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</si>
  <si>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</si>
  <si>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</si>
  <si>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</si>
  <si>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</si>
  <si>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</si>
  <si>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</si>
  <si>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</si>
  <si>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</si>
  <si>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</si>
  <si>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</si>
  <si>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</si>
  <si>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</si>
  <si>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</si>
  <si>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</si>
  <si>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</si>
  <si>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</si>
  <si>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</si>
  <si>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</si>
  <si>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</si>
  <si>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</si>
  <si>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</si>
  <si>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</si>
  <si>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</si>
  <si>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</si>
  <si>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</si>
  <si>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</si>
  <si>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</si>
  <si>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</si>
  <si>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</si>
  <si>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</si>
  <si>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</si>
  <si>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</si>
  <si>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</si>
  <si>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</si>
  <si>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</si>
  <si>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</si>
  <si>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</si>
  <si>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</si>
  <si>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</si>
  <si>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</si>
  <si>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</si>
  <si>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</si>
  <si>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</si>
  <si>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</si>
  <si>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</si>
  <si>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</si>
  <si>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</si>
  <si>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</si>
  <si>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</si>
  <si>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</si>
  <si>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</si>
  <si>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</si>
  <si>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</si>
  <si>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</si>
  <si>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</si>
  <si>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</si>
  <si>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</si>
  <si>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</si>
  <si>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</si>
  <si>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</si>
  <si>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</si>
  <si>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</si>
  <si>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</si>
  <si>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</si>
  <si>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</si>
  <si>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</si>
  <si>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</si>
  <si>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</si>
  <si>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</si>
  <si>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</si>
  <si>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</si>
  <si>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</si>
  <si>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</si>
  <si>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</si>
  <si>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</si>
  <si>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</si>
  <si>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</si>
  <si>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</si>
  <si>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</si>
  <si>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</si>
  <si>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</si>
  <si>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</si>
  <si>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</si>
  <si>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</si>
  <si>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</si>
  <si>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</si>
  <si>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</si>
  <si>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</si>
  <si>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</si>
  <si>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</si>
  <si>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</si>
  <si>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</si>
  <si>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</si>
  <si>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</si>
  <si>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</si>
  <si>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</si>
  <si>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</si>
  <si>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</si>
  <si>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</si>
  <si>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</si>
  <si>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</si>
  <si>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</si>
  <si>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</si>
  <si>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</si>
  <si>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</si>
  <si>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</si>
  <si>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</si>
  <si>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</si>
  <si>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</si>
  <si>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</si>
  <si>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</si>
  <si>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</si>
  <si>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</si>
  <si>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</si>
  <si>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</si>
  <si>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</si>
  <si>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</si>
  <si>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</si>
  <si>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</si>
  <si>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</si>
  <si>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</si>
  <si>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</si>
  <si>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</si>
  <si>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</si>
  <si>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</si>
  <si>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</si>
  <si>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</si>
  <si>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</si>
  <si>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</si>
  <si>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</si>
  <si>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</si>
  <si>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</si>
  <si>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</si>
  <si>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</si>
  <si>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</si>
  <si>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</si>
  <si>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</si>
  <si>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</si>
  <si>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</si>
  <si>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</si>
  <si>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</si>
  <si>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</si>
  <si>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</si>
  <si>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</si>
  <si>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</si>
  <si>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</si>
  <si>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</si>
  <si>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</si>
  <si>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</si>
  <si>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</si>
  <si>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</si>
  <si>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</si>
  <si>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</si>
  <si>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</si>
  <si>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</si>
  <si>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</si>
  <si>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</si>
  <si>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</si>
  <si>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</si>
  <si>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</si>
  <si>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</si>
  <si>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</si>
  <si>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</si>
  <si>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</si>
  <si>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</si>
  <si>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</si>
  <si>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</si>
  <si>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</si>
  <si>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</si>
  <si>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</si>
  <si>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</si>
  <si>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</si>
  <si>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</si>
  <si>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</si>
  <si>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</si>
  <si>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</si>
  <si>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</si>
  <si>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</si>
  <si>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</si>
  <si>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</si>
  <si>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</si>
  <si>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</si>
  <si>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</si>
  <si>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</si>
  <si>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</si>
  <si>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</si>
  <si>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</si>
  <si>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</si>
  <si>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</si>
  <si>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</si>
  <si>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</si>
  <si>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</si>
  <si>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</si>
  <si>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</si>
  <si>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</si>
  <si>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</si>
  <si>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</si>
  <si>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</si>
  <si>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</si>
  <si>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</si>
  <si>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</si>
  <si>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</si>
  <si>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</si>
  <si>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</si>
  <si>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</si>
  <si>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</si>
  <si>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</si>
  <si>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</si>
  <si>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</si>
  <si>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</si>
  <si>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</si>
  <si>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</si>
  <si>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</si>
  <si>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</si>
  <si>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</si>
  <si>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</si>
  <si>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</si>
  <si>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</si>
  <si>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</si>
  <si>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</si>
  <si>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</si>
  <si>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</si>
  <si>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</si>
  <si>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</si>
  <si>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</si>
  <si>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</si>
  <si>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</si>
  <si>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</si>
  <si>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</si>
  <si>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</si>
  <si>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</si>
  <si>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</si>
  <si>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</si>
  <si>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</si>
  <si>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</si>
  <si>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</si>
  <si>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</si>
  <si>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</si>
  <si>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</si>
  <si>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</si>
  <si>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</si>
  <si>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</si>
  <si>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</si>
  <si>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</si>
  <si>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</si>
  <si>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</si>
  <si>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</si>
  <si>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</si>
  <si>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</si>
  <si>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</si>
  <si>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</si>
  <si>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</si>
  <si>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</si>
  <si>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</si>
  <si>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</si>
  <si>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</si>
  <si>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</si>
  <si>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</si>
  <si>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</si>
  <si>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</si>
  <si>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</si>
  <si>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</si>
  <si>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</si>
  <si>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</si>
  <si>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</si>
  <si>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</si>
  <si>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</si>
  <si>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</si>
  <si>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</si>
  <si>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</si>
  <si>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</si>
  <si>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</si>
  <si>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</si>
  <si>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</si>
  <si>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</si>
  <si>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</si>
  <si>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</si>
  <si>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</si>
  <si>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</si>
  <si>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</si>
  <si>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</si>
  <si>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</si>
  <si>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</si>
  <si>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</si>
  <si>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</si>
  <si>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</si>
  <si>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</si>
  <si>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</si>
  <si>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</si>
  <si>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</si>
  <si>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</si>
  <si>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</si>
  <si>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</si>
  <si>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</si>
  <si>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</si>
  <si>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</si>
  <si>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</si>
  <si>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</si>
  <si>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</si>
  <si>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</si>
  <si>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</si>
  <si>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</si>
  <si>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</si>
  <si>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</si>
  <si>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</si>
  <si>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</si>
  <si>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</si>
  <si>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</si>
  <si>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</si>
  <si>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</si>
  <si>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</si>
  <si>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</si>
  <si>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</si>
  <si>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</si>
  <si>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</si>
  <si>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</si>
  <si>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</si>
  <si>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</si>
  <si>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</si>
  <si>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</si>
  <si>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</si>
  <si>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</si>
  <si>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</si>
  <si>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</si>
  <si>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</si>
  <si>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</si>
  <si>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</si>
  <si>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</si>
  <si>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</si>
  <si>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</si>
  <si>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</si>
  <si>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</si>
  <si>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</si>
  <si>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</si>
  <si>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</si>
  <si>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</si>
  <si>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</si>
  <si>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</si>
  <si>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</si>
  <si>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</si>
  <si>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</si>
  <si>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</si>
  <si>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</si>
  <si>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</si>
  <si>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</si>
  <si>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</si>
  <si>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</si>
  <si>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</si>
  <si>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</si>
  <si>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</si>
  <si>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</si>
  <si>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</si>
  <si>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</si>
  <si>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</si>
  <si>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</si>
  <si>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</si>
  <si>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</si>
  <si>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</si>
  <si>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</si>
  <si>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</si>
  <si>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</si>
  <si>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</si>
  <si>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</si>
  <si>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</si>
  <si>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</si>
  <si>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</si>
  <si>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</si>
  <si>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</si>
  <si>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</si>
  <si>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</si>
  <si>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</si>
  <si>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</si>
  <si>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</si>
  <si>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</si>
  <si>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</si>
  <si>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</si>
  <si>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</si>
  <si>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</si>
  <si>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</si>
  <si>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</si>
  <si>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</si>
  <si>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</si>
  <si>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</si>
  <si>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</si>
  <si>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</si>
  <si>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</si>
  <si>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</si>
  <si>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</si>
  <si>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</si>
  <si>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</si>
  <si>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</si>
  <si>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</si>
  <si>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</si>
  <si>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</si>
  <si>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</si>
  <si>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</si>
  <si>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</si>
  <si>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</si>
  <si>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</si>
  <si>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</si>
  <si>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</si>
  <si>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</si>
  <si>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</si>
  <si>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</si>
  <si>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</si>
  <si>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</si>
  <si>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</si>
  <si>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</si>
  <si>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</si>
  <si>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</si>
  <si>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</si>
  <si>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</si>
  <si>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</si>
  <si>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</si>
  <si>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</si>
  <si>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</si>
  <si>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</si>
  <si>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</si>
  <si>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</si>
  <si>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</si>
  <si>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</si>
  <si>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</si>
  <si>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</si>
  <si>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</si>
  <si>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</si>
  <si>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</si>
  <si>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</si>
  <si>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</si>
  <si>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</si>
  <si>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</si>
  <si>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</si>
  <si>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</si>
  <si>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</si>
  <si>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</si>
  <si>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</si>
  <si>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</si>
  <si>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</si>
  <si>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</si>
  <si>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</si>
  <si>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</si>
  <si>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</si>
  <si>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</si>
  <si>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</si>
  <si>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</si>
  <si>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</si>
  <si>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</si>
  <si>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</si>
  <si>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</si>
  <si>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</si>
  <si>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</si>
  <si>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</si>
  <si>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</si>
  <si>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</si>
  <si>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</si>
  <si>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</si>
  <si>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</si>
  <si>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</si>
  <si>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</si>
  <si>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</si>
  <si>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</si>
  <si>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</si>
  <si>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</si>
  <si>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</si>
  <si>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</si>
  <si>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</si>
  <si>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</si>
  <si>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</si>
  <si>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</si>
  <si>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</si>
  <si>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</si>
  <si>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</si>
  <si>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</si>
  <si>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</si>
  <si>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</si>
  <si>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</si>
  <si>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</si>
  <si>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</si>
  <si>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</si>
  <si>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</si>
  <si>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</si>
  <si>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</si>
  <si>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</si>
  <si>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</si>
  <si>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</si>
  <si>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</si>
  <si>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</si>
  <si>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</si>
  <si>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</si>
  <si>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</si>
  <si>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</si>
  <si>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</si>
  <si>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</si>
  <si>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</si>
  <si>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</si>
  <si>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</si>
  <si>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</si>
  <si>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</si>
  <si>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</si>
  <si>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</si>
  <si>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</si>
  <si>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</si>
  <si>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</si>
  <si>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</si>
  <si>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</si>
  <si>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</si>
  <si>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</si>
  <si>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</si>
  <si>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</si>
  <si>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</si>
  <si>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</si>
  <si>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</si>
  <si>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</si>
  <si>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</si>
  <si>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</si>
  <si>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</si>
  <si>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</si>
  <si>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</si>
  <si>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</si>
  <si>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</si>
  <si>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</si>
  <si>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</si>
  <si>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</si>
  <si>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</si>
  <si>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</si>
  <si>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</si>
  <si>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</si>
  <si>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</si>
  <si>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</si>
  <si>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</si>
  <si>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</si>
  <si>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</si>
  <si>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</si>
  <si>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</si>
  <si>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</si>
  <si>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</si>
  <si>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</si>
  <si>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</si>
  <si>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</si>
  <si>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</si>
  <si>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</si>
  <si>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</si>
  <si>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</si>
  <si>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</si>
  <si>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</si>
  <si>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</si>
  <si>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</si>
  <si>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</si>
  <si>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</si>
  <si>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</si>
  <si>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</si>
  <si>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</si>
  <si>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</si>
  <si>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</si>
  <si>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</si>
  <si>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</si>
  <si>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</si>
  <si>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</si>
  <si>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</si>
  <si>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</si>
  <si>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</si>
  <si>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</si>
  <si>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</si>
  <si>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</si>
  <si>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</si>
  <si>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</si>
  <si>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</si>
  <si>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</si>
  <si>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</si>
  <si>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</si>
  <si>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</si>
  <si>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</si>
  <si>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</si>
  <si>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</si>
  <si>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</si>
  <si>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</si>
  <si>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</si>
  <si>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</si>
  <si>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</si>
  <si>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</si>
  <si>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</si>
  <si>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</si>
  <si>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</si>
  <si>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</si>
  <si>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</si>
  <si>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</si>
  <si>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</si>
  <si>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</si>
  <si>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</si>
  <si>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</si>
  <si>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</si>
  <si>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</si>
  <si>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</si>
  <si>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</si>
  <si>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</si>
  <si>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</si>
  <si>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</si>
  <si>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</si>
  <si>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</si>
  <si>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</si>
  <si>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</si>
  <si>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</si>
  <si>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</si>
  <si>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</si>
  <si>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</si>
  <si>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</si>
  <si>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</si>
  <si>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</si>
  <si>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</si>
  <si>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</si>
  <si>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</si>
  <si>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</si>
  <si>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</si>
  <si>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</si>
  <si>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</si>
  <si>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</si>
  <si>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</si>
  <si>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</si>
  <si>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</si>
  <si>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</si>
  <si>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</si>
  <si>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</si>
  <si>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</si>
  <si>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</si>
  <si>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</si>
  <si>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</si>
  <si>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</si>
  <si>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</si>
  <si>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</si>
  <si>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</si>
  <si>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</si>
  <si>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</si>
  <si>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</si>
  <si>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</si>
  <si>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</si>
  <si>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</si>
  <si>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</si>
  <si>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</si>
  <si>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</si>
  <si>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</si>
  <si>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</si>
  <si>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</si>
  <si>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</si>
  <si>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</si>
  <si>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</si>
  <si>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</si>
  <si>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</si>
  <si>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</si>
  <si>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</si>
  <si>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</si>
  <si>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</si>
  <si>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</si>
  <si>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</si>
  <si>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</si>
  <si>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</si>
  <si>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</si>
  <si>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</si>
  <si>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</si>
  <si>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</si>
  <si>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</si>
  <si>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</si>
  <si>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</si>
  <si>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</si>
  <si>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</si>
  <si>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</si>
  <si>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</si>
  <si>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</si>
  <si>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</si>
  <si>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</si>
  <si>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</si>
  <si>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</si>
  <si>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</si>
  <si>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</si>
  <si>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</si>
  <si>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</si>
  <si>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</si>
  <si>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</si>
  <si>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</si>
  <si>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</si>
  <si>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</si>
  <si>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</si>
  <si>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</si>
  <si>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</si>
  <si>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</si>
  <si>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</si>
  <si>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</si>
  <si>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</si>
  <si>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</si>
  <si>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</si>
  <si>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</si>
  <si>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</si>
  <si>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</si>
  <si>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</si>
  <si>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</si>
  <si>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</si>
  <si>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</si>
  <si>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</si>
  <si>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</si>
  <si>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</si>
  <si>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</si>
  <si>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</si>
  <si>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</si>
  <si>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</si>
  <si>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</si>
  <si>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</si>
  <si>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</si>
  <si>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</si>
  <si>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</si>
  <si>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</si>
  <si>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</si>
  <si>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</si>
  <si>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</si>
  <si>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</si>
  <si>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</si>
  <si>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</si>
  <si>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</si>
  <si>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</si>
  <si>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</si>
  <si>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</si>
  <si>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</si>
  <si>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</si>
  <si>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</si>
  <si>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</si>
  <si>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</si>
  <si>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</si>
  <si>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</si>
  <si>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</si>
  <si>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</si>
  <si>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</si>
  <si>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</si>
  <si>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</si>
  <si>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</si>
  <si>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</si>
  <si>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</si>
  <si>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</si>
  <si>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</si>
  <si>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</si>
  <si>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</si>
  <si>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</si>
  <si>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</si>
  <si>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</si>
  <si>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</si>
  <si>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</si>
  <si>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</si>
  <si>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</si>
  <si>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</si>
  <si>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</si>
  <si>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</si>
  <si>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</si>
  <si>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</si>
  <si>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</si>
  <si>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</si>
  <si>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</si>
  <si>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</si>
  <si>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</si>
  <si>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</si>
  <si>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</si>
  <si>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</si>
  <si>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</si>
  <si>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</si>
  <si>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</si>
  <si>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</si>
  <si>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</si>
  <si>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</si>
  <si>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</si>
  <si>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</si>
  <si>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</si>
  <si>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</si>
  <si>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</si>
  <si>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</si>
  <si>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</si>
  <si>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</si>
  <si>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</si>
  <si>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</si>
  <si>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</si>
  <si>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</si>
  <si>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</si>
  <si>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</si>
  <si>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</si>
  <si>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</si>
  <si>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</si>
  <si>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</si>
  <si>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</si>
  <si>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</si>
  <si>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</si>
  <si>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</si>
  <si>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</si>
  <si>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</si>
  <si>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</si>
  <si>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</si>
  <si>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</si>
  <si>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</si>
  <si>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</si>
  <si>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</si>
  <si>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</si>
  <si>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</si>
  <si>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</si>
  <si>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</si>
  <si>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</si>
  <si>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</si>
  <si>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</si>
  <si>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</si>
  <si>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</si>
  <si>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</si>
  <si>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</si>
  <si>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</si>
  <si>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</si>
  <si>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</si>
  <si>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</si>
  <si>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</si>
  <si>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</si>
  <si>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</si>
  <si>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</si>
  <si>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</si>
  <si>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</si>
  <si>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</si>
  <si>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</si>
  <si>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</si>
  <si>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</si>
  <si>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</si>
  <si>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</si>
  <si>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</si>
  <si>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</si>
  <si>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</si>
  <si>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</si>
  <si>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</si>
  <si>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</si>
  <si>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</si>
  <si>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</si>
  <si>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</si>
  <si>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</si>
  <si>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</si>
  <si>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</si>
  <si>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</si>
  <si>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</si>
  <si>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</si>
  <si>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</si>
  <si>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</si>
  <si>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</si>
  <si>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</si>
  <si>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</si>
  <si>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</si>
  <si>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</si>
  <si>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</si>
  <si>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</si>
  <si>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</si>
  <si>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</si>
  <si>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</si>
  <si>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</si>
  <si>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</si>
  <si>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</si>
  <si>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</si>
  <si>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</si>
  <si>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</si>
  <si>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</si>
  <si>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</si>
  <si>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</si>
  <si>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</si>
  <si>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</si>
  <si>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</si>
  <si>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</si>
  <si>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</si>
  <si>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</si>
  <si>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</si>
  <si>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</si>
  <si>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</si>
  <si>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</si>
  <si>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</si>
  <si>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</si>
  <si>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</si>
  <si>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</si>
  <si>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</si>
  <si>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</si>
  <si>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</si>
  <si>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</si>
  <si>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</si>
  <si>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</si>
  <si>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</si>
  <si>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</si>
  <si>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</si>
  <si>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</si>
  <si>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</si>
  <si>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</si>
  <si>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</si>
  <si>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</si>
  <si>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</si>
  <si>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</si>
  <si>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</si>
  <si>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</si>
  <si>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</si>
  <si>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</si>
  <si>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</si>
  <si>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</si>
  <si>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</si>
  <si>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</si>
  <si>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</si>
  <si>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</si>
  <si>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</si>
  <si>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</si>
  <si>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</si>
  <si>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</si>
  <si>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</si>
  <si>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</si>
  <si>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</si>
  <si>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</si>
  <si>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</si>
  <si>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</si>
  <si>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</si>
  <si>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</si>
  <si>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</si>
  <si>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</si>
  <si>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</si>
  <si>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</si>
  <si>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</si>
  <si>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</si>
  <si>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</si>
  <si>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</si>
  <si>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</si>
  <si>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</si>
  <si>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</si>
  <si>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</si>
  <si>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</si>
  <si>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</si>
  <si>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</si>
  <si>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</si>
  <si>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</si>
  <si>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</si>
  <si>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</si>
  <si>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</si>
  <si>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</si>
  <si>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</si>
  <si>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</si>
  <si>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</si>
  <si>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</si>
  <si>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</si>
  <si>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</si>
  <si>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</si>
  <si>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</si>
  <si>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</si>
  <si>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</si>
  <si>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</si>
  <si>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</si>
  <si>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</si>
  <si>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</si>
  <si>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</si>
  <si>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</si>
  <si>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</si>
  <si>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</si>
  <si>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</si>
  <si>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</si>
  <si>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</si>
  <si>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</si>
  <si>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</si>
  <si>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</si>
  <si>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</si>
  <si>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</si>
  <si>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</si>
  <si>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</si>
  <si>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</si>
  <si>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</si>
  <si>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</si>
  <si>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</si>
  <si>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</si>
  <si>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</si>
  <si>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</si>
  <si>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</si>
  <si>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</si>
  <si>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</si>
  <si>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</si>
  <si>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</si>
  <si>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</si>
  <si>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</si>
  <si>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</si>
  <si>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</si>
  <si>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</si>
  <si>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</si>
  <si>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</si>
  <si>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</si>
  <si>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</si>
  <si>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</si>
  <si>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</si>
  <si>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</si>
  <si>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</si>
  <si>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</si>
  <si>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</si>
  <si>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</si>
  <si>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</si>
  <si>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</si>
  <si>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</si>
  <si>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</si>
  <si>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</si>
  <si>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</si>
  <si>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</si>
  <si>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</si>
  <si>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</si>
  <si>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</si>
  <si>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</si>
  <si>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</si>
  <si>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</si>
  <si>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</si>
  <si>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</si>
  <si>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</si>
  <si>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</si>
  <si>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</si>
  <si>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</si>
  <si>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</si>
  <si>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</si>
  <si>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</si>
  <si>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</si>
  <si>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</si>
  <si>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</si>
  <si>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</si>
  <si>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</si>
  <si>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</si>
  <si>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</si>
  <si>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</si>
  <si>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</si>
  <si>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</si>
  <si>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</si>
  <si>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</si>
  <si>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</si>
  <si>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</si>
  <si>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</si>
  <si>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</si>
  <si>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</si>
  <si>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</si>
  <si>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</si>
  <si>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</si>
  <si>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</si>
  <si>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</si>
  <si>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</si>
  <si>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</si>
  <si>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</si>
  <si>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</si>
  <si>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</si>
  <si>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</si>
  <si>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</si>
  <si>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</si>
  <si>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</si>
  <si>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</si>
  <si>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</si>
  <si>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</si>
  <si>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</si>
  <si>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</si>
  <si>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</si>
  <si>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</si>
  <si>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</si>
  <si>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</si>
  <si>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</si>
  <si>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</si>
  <si>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</si>
  <si>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</si>
  <si>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</si>
  <si>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</si>
  <si>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</si>
  <si>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</si>
  <si>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</si>
  <si>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</si>
  <si>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</si>
  <si>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</si>
  <si>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</si>
  <si>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</si>
  <si>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</si>
  <si>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</si>
  <si>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</si>
  <si>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</si>
  <si>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</si>
  <si>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</si>
  <si>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</si>
  <si>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</si>
  <si>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</si>
  <si>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</si>
  <si>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</si>
  <si>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</si>
  <si>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</si>
  <si>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</si>
  <si>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</si>
  <si>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</si>
  <si>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</si>
  <si>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</si>
  <si>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</si>
  <si>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</si>
  <si>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</si>
  <si>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</si>
  <si>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</si>
  <si>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</si>
  <si>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</si>
  <si>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</si>
  <si>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</si>
  <si>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</si>
  <si>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</si>
  <si>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</si>
  <si>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</si>
  <si>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</si>
  <si>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</si>
  <si>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</si>
  <si>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</si>
  <si>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</si>
  <si>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</si>
  <si>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</si>
  <si>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</si>
  <si>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</si>
  <si>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</si>
  <si>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</si>
  <si>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</si>
  <si>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</si>
  <si>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</si>
  <si>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</si>
  <si>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</si>
  <si>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</si>
  <si>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</si>
  <si>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</si>
  <si>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</si>
  <si>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</si>
  <si>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</si>
  <si>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</si>
  <si>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</si>
  <si>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</si>
  <si>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</si>
  <si>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</si>
  <si>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</si>
  <si>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</si>
  <si>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</si>
  <si>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</si>
  <si>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</si>
  <si>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</si>
  <si>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</si>
  <si>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</si>
  <si>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</si>
  <si>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</si>
  <si>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</si>
  <si>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</si>
  <si>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</si>
  <si>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</si>
  <si>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</si>
  <si>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</si>
  <si>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</si>
  <si>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</si>
  <si>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</si>
  <si>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</si>
  <si>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</si>
  <si>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</si>
  <si>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</si>
  <si>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</si>
  <si>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</si>
  <si>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</si>
  <si>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</si>
  <si>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</si>
  <si>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</si>
  <si>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</si>
  <si>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</si>
  <si>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</si>
  <si>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</si>
  <si>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</si>
  <si>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</si>
  <si>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</si>
  <si>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</si>
  <si>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</si>
  <si>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</si>
  <si>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</si>
  <si>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</si>
  <si>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</si>
  <si>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</si>
  <si>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</si>
  <si>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</si>
  <si>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</si>
  <si>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</si>
  <si>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</si>
  <si>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</si>
  <si>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</si>
  <si>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</si>
  <si>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</si>
  <si>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</si>
  <si>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</si>
  <si>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</si>
  <si>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</si>
  <si>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</si>
  <si>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</si>
  <si>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</si>
  <si>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</si>
  <si>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</si>
  <si>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</si>
  <si>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</si>
  <si>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</si>
  <si>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</si>
  <si>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</si>
  <si>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</si>
  <si>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</si>
  <si>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</si>
  <si>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</si>
  <si>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</si>
  <si>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</si>
  <si>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</si>
  <si>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</si>
  <si>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</si>
  <si>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</si>
  <si>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</si>
  <si>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</si>
  <si>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</si>
  <si>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</si>
  <si>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</si>
  <si>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</si>
  <si>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</si>
  <si>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</si>
  <si>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</si>
  <si>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</si>
  <si>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</si>
  <si>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</si>
  <si>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</si>
  <si>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</si>
  <si>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</si>
  <si>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</si>
  <si>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</si>
  <si>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</si>
  <si>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</si>
  <si>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</si>
  <si>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</si>
  <si>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</si>
  <si>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</si>
  <si>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</si>
  <si>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</si>
  <si>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</si>
  <si>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</si>
  <si>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</si>
  <si>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</si>
  <si>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</si>
  <si>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</si>
  <si>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</si>
  <si>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</si>
  <si>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</si>
  <si>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</si>
  <si>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</si>
  <si>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</si>
  <si>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</si>
  <si>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</si>
  <si>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</si>
  <si>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</si>
  <si>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</si>
  <si>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</si>
  <si>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</si>
  <si>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</si>
  <si>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</si>
  <si>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</si>
  <si>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</si>
  <si>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</si>
  <si>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</si>
  <si>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</si>
  <si>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</si>
  <si>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</si>
  <si>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</si>
  <si>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</si>
  <si>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</si>
  <si>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</si>
  <si>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</si>
  <si>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</si>
  <si>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</si>
  <si>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</si>
  <si>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</si>
  <si>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</si>
  <si>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</si>
  <si>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</si>
  <si>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</si>
  <si>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</si>
  <si>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</si>
  <si>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</si>
  <si>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</si>
  <si>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</si>
  <si>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</si>
  <si>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</si>
  <si>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</si>
  <si>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</si>
  <si>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</si>
  <si>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</si>
  <si>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</si>
  <si>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</si>
  <si>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</si>
  <si>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</si>
  <si>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</si>
  <si>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</si>
  <si>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</si>
  <si>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</si>
  <si>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</si>
  <si>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</si>
  <si>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</si>
  <si>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</si>
  <si>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</si>
  <si>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</si>
  <si>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</si>
  <si>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</si>
  <si>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</si>
  <si>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</si>
  <si>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</si>
  <si>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</si>
  <si>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</si>
  <si>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</si>
  <si>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</si>
  <si>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</si>
  <si>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</si>
  <si>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</si>
  <si>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</si>
  <si>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</si>
  <si>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</si>
  <si>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</si>
  <si>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</si>
  <si>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</si>
  <si>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</si>
  <si>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</si>
  <si>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</si>
  <si>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</si>
  <si>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</si>
  <si>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</si>
  <si>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</si>
  <si>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</si>
  <si>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</si>
  <si>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</si>
  <si>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</si>
  <si>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</si>
  <si>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</si>
  <si>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</si>
  <si>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</si>
  <si>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</si>
  <si>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</si>
  <si>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</si>
  <si>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</si>
  <si>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</si>
  <si>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</si>
  <si>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</si>
  <si>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</si>
  <si>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</si>
  <si>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</si>
  <si>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</si>
  <si>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</si>
  <si>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</si>
  <si>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</si>
  <si>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</si>
  <si>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</si>
  <si>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</si>
  <si>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</si>
  <si>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</si>
  <si>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</si>
  <si>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</si>
  <si>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</si>
  <si>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</si>
  <si>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</si>
  <si>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</si>
  <si>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</si>
  <si>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</si>
  <si>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</si>
  <si>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</si>
  <si>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</si>
  <si>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</si>
  <si>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</si>
  <si>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</si>
  <si>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</si>
  <si>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</si>
  <si>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</si>
  <si>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</si>
  <si>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</si>
  <si>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</si>
  <si>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</si>
  <si>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</si>
  <si>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</si>
  <si>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</si>
  <si>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</si>
  <si>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</si>
  <si>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</si>
  <si>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</si>
  <si>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</si>
  <si>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</si>
  <si>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</si>
  <si>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</si>
  <si>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</si>
  <si>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</si>
  <si>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</si>
  <si>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</si>
  <si>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</si>
  <si>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</si>
  <si>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</si>
  <si>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</si>
  <si>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</si>
  <si>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</si>
  <si>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</si>
  <si>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</si>
  <si>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</si>
  <si>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</si>
  <si>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</si>
  <si>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</si>
  <si>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</si>
  <si>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</si>
  <si>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</si>
  <si>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</si>
  <si>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</si>
  <si>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</si>
  <si>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</si>
  <si>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</si>
  <si>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</si>
  <si>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</si>
  <si>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</si>
  <si>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</si>
  <si>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</si>
  <si>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</si>
  <si>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</si>
  <si>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</si>
  <si>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</si>
  <si>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</si>
  <si>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</si>
  <si>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</si>
  <si>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</si>
  <si>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</si>
  <si>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</si>
  <si>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</si>
  <si>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</si>
  <si>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</si>
  <si>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</si>
  <si>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</si>
  <si>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</si>
  <si>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</si>
  <si>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</si>
  <si>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</si>
  <si>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</si>
  <si>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</si>
  <si>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</si>
  <si>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</si>
  <si>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</si>
  <si>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</si>
  <si>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</si>
  <si>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</si>
  <si>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</si>
  <si>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</si>
  <si>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</si>
  <si>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</si>
  <si>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</si>
  <si>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</si>
  <si>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</si>
  <si>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</si>
  <si>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</si>
  <si>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</si>
  <si>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</si>
  <si>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</si>
  <si>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</si>
  <si>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</si>
  <si>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</si>
  <si>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</si>
  <si>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</si>
  <si>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</si>
  <si>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</si>
  <si>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</si>
  <si>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</si>
  <si>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</si>
  <si>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</si>
  <si>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</si>
  <si>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</si>
  <si>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</si>
  <si>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</si>
  <si>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</si>
  <si>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</si>
  <si>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</si>
  <si>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</si>
  <si>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</si>
  <si>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</si>
  <si>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</si>
  <si>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</si>
  <si>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</si>
  <si>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</si>
  <si>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</si>
  <si>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</si>
  <si>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</si>
  <si>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</si>
  <si>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</si>
  <si>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</si>
  <si>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</si>
  <si>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</si>
  <si>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</si>
  <si>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</si>
  <si>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</si>
  <si>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</si>
  <si>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</si>
  <si>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</si>
  <si>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</si>
  <si>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</si>
  <si>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</si>
  <si>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</si>
  <si>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</si>
  <si>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</si>
  <si>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</si>
  <si>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</si>
  <si>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</si>
  <si>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</si>
  <si>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</si>
  <si>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</si>
  <si>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</si>
  <si>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</si>
  <si>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</si>
  <si>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</si>
  <si>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</si>
  <si>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</si>
  <si>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</si>
  <si>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</si>
  <si>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</si>
  <si>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</si>
  <si>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</si>
  <si>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</si>
  <si>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</si>
  <si>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</si>
  <si>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</si>
  <si>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</si>
  <si>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</si>
  <si>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</si>
  <si>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</si>
  <si>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</si>
  <si>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</si>
  <si>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</si>
  <si>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</si>
  <si>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</si>
  <si>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</si>
  <si>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</si>
  <si>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</si>
  <si>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</si>
  <si>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</si>
  <si>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</si>
  <si>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</si>
  <si>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</si>
  <si>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</si>
  <si>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</si>
  <si>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</si>
  <si>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</si>
  <si>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</si>
  <si>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</si>
  <si>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</si>
  <si>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</si>
  <si>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</si>
  <si>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</si>
  <si>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</si>
  <si>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</si>
  <si>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</si>
  <si>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</si>
  <si>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</si>
  <si>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</si>
  <si>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</si>
  <si>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</si>
  <si>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</si>
  <si>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</si>
  <si>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</si>
  <si>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</si>
  <si>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</si>
  <si>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</si>
  <si>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</si>
  <si>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</si>
  <si>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</si>
  <si>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</si>
  <si>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</si>
  <si>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</si>
  <si>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</si>
  <si>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</si>
  <si>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</si>
  <si>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</si>
  <si>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</si>
  <si>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</si>
  <si>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</si>
  <si>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</si>
  <si>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</si>
  <si>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</si>
  <si>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</si>
  <si>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</si>
  <si>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</si>
  <si>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</si>
  <si>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</si>
  <si>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</si>
  <si>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</si>
  <si>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</si>
  <si>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</si>
  <si>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</si>
  <si>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</si>
  <si>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</si>
  <si>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</si>
  <si>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</si>
  <si>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</si>
  <si>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</si>
  <si>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</si>
  <si>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</si>
  <si>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</si>
  <si>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</si>
  <si>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</si>
  <si>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</si>
  <si>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</si>
  <si>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</si>
  <si>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</si>
  <si>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</si>
  <si>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</si>
  <si>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</si>
  <si>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</si>
  <si>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</si>
  <si>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</si>
  <si>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</si>
  <si>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</si>
  <si>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</si>
  <si>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</si>
  <si>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</si>
  <si>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</si>
  <si>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</si>
  <si>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</si>
  <si>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</si>
  <si>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</si>
  <si>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</si>
  <si>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</si>
  <si>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</si>
  <si>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</si>
  <si>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</si>
  <si>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</si>
  <si>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</si>
  <si>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</si>
  <si>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</si>
  <si>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</si>
  <si>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</si>
  <si>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</si>
  <si>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</si>
  <si>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</si>
  <si>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</si>
  <si>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</si>
  <si>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</si>
  <si>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</si>
  <si>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</si>
  <si>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</si>
  <si>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</si>
  <si>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</si>
  <si>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</si>
  <si>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</si>
  <si>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</si>
  <si>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</si>
  <si>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</si>
  <si>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</si>
  <si>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</si>
  <si>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</si>
  <si>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</si>
  <si>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</si>
  <si>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</si>
  <si>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</si>
  <si>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</si>
  <si>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</si>
  <si>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</si>
  <si>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</si>
  <si>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</si>
  <si>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</si>
  <si>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</si>
  <si>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</si>
  <si>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</si>
  <si>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</si>
  <si>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</si>
  <si>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</si>
  <si>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</si>
  <si>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</si>
  <si>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</si>
  <si>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</si>
  <si>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</si>
  <si>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</si>
  <si>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</si>
  <si>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</si>
  <si>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</si>
  <si>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</si>
  <si>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</si>
  <si>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</si>
  <si>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</si>
  <si>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</si>
  <si>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</si>
  <si>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</si>
  <si>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</si>
  <si>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</si>
  <si>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</si>
  <si>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</si>
  <si>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</si>
  <si>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</si>
  <si>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</si>
  <si>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</si>
  <si>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</si>
  <si>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</si>
  <si>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</si>
  <si>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</si>
  <si>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</si>
  <si>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</si>
  <si>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</si>
  <si>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</si>
  <si>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</si>
  <si>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</si>
  <si>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</si>
  <si>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</si>
  <si>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</si>
  <si>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</si>
  <si>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</si>
  <si>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</si>
  <si>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</si>
  <si>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</si>
  <si>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</si>
  <si>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</si>
  <si>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</si>
  <si>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</si>
  <si>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</si>
  <si>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</si>
  <si>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</si>
  <si>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</si>
  <si>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</si>
  <si>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</si>
  <si>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</si>
  <si>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</si>
  <si>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</si>
  <si>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</si>
  <si>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</si>
  <si>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</si>
  <si>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</si>
  <si>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</si>
  <si>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</si>
  <si>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</si>
  <si>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</si>
  <si>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</si>
  <si>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</si>
  <si>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</si>
  <si>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</si>
  <si>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</si>
  <si>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</si>
  <si>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</si>
  <si>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</si>
  <si>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</si>
  <si>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</si>
  <si>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</si>
  <si>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</si>
  <si>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</si>
  <si>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</si>
  <si>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</si>
  <si>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</si>
  <si>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</si>
  <si>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</si>
  <si>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</si>
  <si>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</si>
  <si>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</si>
  <si>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</si>
  <si>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</si>
  <si>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</si>
  <si>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</si>
  <si>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</si>
  <si>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</si>
  <si>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</si>
  <si>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</si>
  <si>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</si>
  <si>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</si>
  <si>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</si>
  <si>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</si>
  <si>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</si>
  <si>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</si>
  <si>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</si>
  <si>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</si>
  <si>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</si>
  <si>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</si>
  <si>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</si>
  <si>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</si>
  <si>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</si>
  <si>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</si>
  <si>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</si>
  <si>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</si>
  <si>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</si>
  <si>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</si>
  <si>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</si>
  <si>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</si>
  <si>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</si>
  <si>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</si>
  <si>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</si>
  <si>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</si>
  <si>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</si>
  <si>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</si>
  <si>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</si>
  <si>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</si>
  <si>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</si>
  <si>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</si>
  <si>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</si>
  <si>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</si>
  <si>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</si>
  <si>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</si>
  <si>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</si>
  <si>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</si>
  <si>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</si>
  <si>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</si>
  <si>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</si>
  <si>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</si>
  <si>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</si>
  <si>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</si>
  <si>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</si>
  <si>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</si>
  <si>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</si>
  <si>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</si>
  <si>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</si>
  <si>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</si>
  <si>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</si>
  <si>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</si>
  <si>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</si>
  <si>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</si>
  <si>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</si>
  <si>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</si>
  <si>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</si>
  <si>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</si>
  <si>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</si>
  <si>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</si>
  <si>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</si>
  <si>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</si>
  <si>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</si>
  <si>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</si>
  <si>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</si>
  <si>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</si>
  <si>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</si>
  <si>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</si>
  <si>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</si>
  <si>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</si>
  <si>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</si>
  <si>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</si>
  <si>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</si>
  <si>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</si>
  <si>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</si>
  <si>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</si>
  <si>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</si>
  <si>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</si>
  <si>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</si>
  <si>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</si>
  <si>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</si>
  <si>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</si>
  <si>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</si>
  <si>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</si>
  <si>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</si>
  <si>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</si>
  <si>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</si>
  <si>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</si>
  <si>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</si>
  <si>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</si>
  <si>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</si>
  <si>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</si>
  <si>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</si>
  <si>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</si>
  <si>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</si>
  <si>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</si>
  <si>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</si>
  <si>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</si>
  <si>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</si>
  <si>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</si>
  <si>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</si>
  <si>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</si>
  <si>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</si>
  <si>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</si>
  <si>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</si>
  <si>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</si>
  <si>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</si>
  <si>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</si>
  <si>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</si>
  <si>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</si>
  <si>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</si>
  <si>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</si>
  <si>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</si>
  <si>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</si>
  <si>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</si>
  <si>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</si>
  <si>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</si>
  <si>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</si>
  <si>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</si>
  <si>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</si>
  <si>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</si>
  <si>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</si>
  <si>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</si>
  <si>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</si>
  <si>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</si>
  <si>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</si>
  <si>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</si>
  <si>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</si>
  <si>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</si>
  <si>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</si>
  <si>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</si>
  <si>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</si>
  <si>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</si>
  <si>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</si>
  <si>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</si>
  <si>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</si>
  <si>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</si>
  <si>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</si>
  <si>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</si>
  <si>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</si>
  <si>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</si>
  <si>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</si>
  <si>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</si>
  <si>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</si>
  <si>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</si>
  <si>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</si>
  <si>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</si>
  <si>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</si>
  <si>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</si>
  <si>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</si>
  <si>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</si>
  <si>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</si>
  <si>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</si>
  <si>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</si>
  <si>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</si>
  <si>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</si>
  <si>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</si>
  <si>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</si>
  <si>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</si>
  <si>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</si>
  <si>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</si>
  <si>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</si>
  <si>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</si>
  <si>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</si>
  <si>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</si>
  <si>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</si>
  <si>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</si>
  <si>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</si>
  <si>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</si>
  <si>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</si>
  <si>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</si>
  <si>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</si>
  <si>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</si>
  <si>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</si>
  <si>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</si>
  <si>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</si>
  <si>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</si>
  <si>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</si>
  <si>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</si>
  <si>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</si>
  <si>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</si>
  <si>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</si>
  <si>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</si>
  <si>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</si>
  <si>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</si>
  <si>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</si>
  <si>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</si>
  <si>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</si>
  <si>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</si>
  <si>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</si>
  <si>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</si>
  <si>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</si>
  <si>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</si>
  <si>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</si>
  <si>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</si>
  <si>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</si>
  <si>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</si>
  <si>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</si>
  <si>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</si>
  <si>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</si>
  <si>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</si>
  <si>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</si>
  <si>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</si>
  <si>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</si>
  <si>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</si>
  <si>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</si>
  <si>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</si>
  <si>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</si>
  <si>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</si>
  <si>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</si>
  <si>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</si>
  <si>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</si>
  <si>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</si>
  <si>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</si>
  <si>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</si>
  <si>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</si>
  <si>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</si>
  <si>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</si>
  <si>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</si>
  <si>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</si>
  <si>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</si>
  <si>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</si>
  <si>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</si>
  <si>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</si>
  <si>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</si>
  <si>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</si>
  <si>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</si>
  <si>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</si>
  <si>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</si>
  <si>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</si>
  <si>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</si>
  <si>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</si>
  <si>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</si>
  <si>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</si>
  <si>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</si>
  <si>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</si>
  <si>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</si>
  <si>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</si>
  <si>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</si>
  <si>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</si>
  <si>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</si>
  <si>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</si>
  <si>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</si>
  <si>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</si>
  <si>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</si>
  <si>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</si>
  <si>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</si>
  <si>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</si>
  <si>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</si>
  <si>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</si>
  <si>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</si>
  <si>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</si>
  <si>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</si>
  <si>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</si>
  <si>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</si>
  <si>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</si>
  <si>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</si>
  <si>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</si>
  <si>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</si>
  <si>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</si>
  <si>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</si>
  <si>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</si>
  <si>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</si>
  <si>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</si>
  <si>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</si>
  <si>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</si>
  <si>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</si>
  <si>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</si>
  <si>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</si>
  <si>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</si>
  <si>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</si>
  <si>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</si>
  <si>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</si>
  <si>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</si>
  <si>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</si>
  <si>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</si>
  <si>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</si>
  <si>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</si>
  <si>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</si>
  <si>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</si>
  <si>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</si>
  <si>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</si>
  <si>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</si>
  <si>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</si>
  <si>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</si>
  <si>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</si>
  <si>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</si>
  <si>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</si>
  <si>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</si>
  <si>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</si>
  <si>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</si>
  <si>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</si>
  <si>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</si>
  <si>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</si>
  <si>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</si>
  <si>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</si>
  <si>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</si>
  <si>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</si>
  <si>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</si>
  <si>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</si>
  <si>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</si>
  <si>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</si>
  <si>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</si>
  <si>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</si>
  <si>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</si>
  <si>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</si>
  <si>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</si>
  <si>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</si>
  <si>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</si>
  <si>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</si>
  <si>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</si>
  <si>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</si>
  <si>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</si>
  <si>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</si>
  <si>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</si>
  <si>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</si>
  <si>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</si>
  <si>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</si>
  <si>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</si>
  <si>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</si>
  <si>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</si>
  <si>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</si>
  <si>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</si>
  <si>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</si>
  <si>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</si>
  <si>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</si>
  <si>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</si>
  <si>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</si>
  <si>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</si>
  <si>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</si>
  <si>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</si>
  <si>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</si>
  <si>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</si>
  <si>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</si>
  <si>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</si>
  <si>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</si>
  <si>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</si>
  <si>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</si>
  <si>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</si>
  <si>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</si>
  <si>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</si>
  <si>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</si>
  <si>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</si>
  <si>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</si>
  <si>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</si>
  <si>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</si>
  <si>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</si>
  <si>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</si>
  <si>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</si>
  <si>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</si>
  <si>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</si>
  <si>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</si>
  <si>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</si>
  <si>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</si>
  <si>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</si>
  <si>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</si>
  <si>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</si>
  <si>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</si>
  <si>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</si>
  <si>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</si>
  <si>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</si>
  <si>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</si>
  <si>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</si>
  <si>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</si>
  <si>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</si>
  <si>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</si>
  <si>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</si>
  <si>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</si>
  <si>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</si>
  <si>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</si>
  <si>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</si>
  <si>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</si>
  <si>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</si>
  <si>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</si>
  <si>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</si>
  <si>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</si>
  <si>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</si>
  <si>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</si>
  <si>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</si>
  <si>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</si>
  <si>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</si>
  <si>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</si>
  <si>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</si>
  <si>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</si>
  <si>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</si>
  <si>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</si>
  <si>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</si>
  <si>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</si>
  <si>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</si>
  <si>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</si>
  <si>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</si>
  <si>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</si>
  <si>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</si>
  <si>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</si>
  <si>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</si>
  <si>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</si>
  <si>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</si>
  <si>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</si>
  <si>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</si>
  <si>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</si>
  <si>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</si>
  <si>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</si>
  <si>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</si>
  <si>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</si>
  <si>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</si>
  <si>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</si>
  <si>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</si>
  <si>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</si>
  <si>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</si>
  <si>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</si>
  <si>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</si>
  <si>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</si>
  <si>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</si>
  <si>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</si>
  <si>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</si>
  <si>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</si>
  <si>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</si>
  <si>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</si>
  <si>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</si>
  <si>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</si>
  <si>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</si>
  <si>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</si>
  <si>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</si>
  <si>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</si>
  <si>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</si>
  <si>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</si>
  <si>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</si>
  <si>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</si>
  <si>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</si>
  <si>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</si>
  <si>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</si>
  <si>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</si>
  <si>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</si>
  <si>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</si>
  <si>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</si>
  <si>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</si>
  <si>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</si>
  <si>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</si>
  <si>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</si>
  <si>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</si>
  <si>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</si>
  <si>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</si>
  <si>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</si>
  <si>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</si>
  <si>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</si>
  <si>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</si>
  <si>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</si>
  <si>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</si>
  <si>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</si>
  <si>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</si>
  <si>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</si>
  <si>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</si>
  <si>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</si>
  <si>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</si>
  <si>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</si>
  <si>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</si>
  <si>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</si>
  <si>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</si>
  <si>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</si>
  <si>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</si>
  <si>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</si>
  <si>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</si>
  <si>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</si>
  <si>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</si>
  <si>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</si>
  <si>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</si>
  <si>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</si>
  <si>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</si>
  <si>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</si>
  <si>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</si>
  <si>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</si>
  <si>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</si>
  <si>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</si>
  <si>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</si>
  <si>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</si>
  <si>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</si>
  <si>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</si>
  <si>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</si>
  <si>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</si>
  <si>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</si>
  <si>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</si>
  <si>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</si>
  <si>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</si>
  <si>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</si>
  <si>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</si>
  <si>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</si>
  <si>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</si>
  <si>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</si>
  <si>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</si>
  <si>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</si>
  <si>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</si>
  <si>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</si>
  <si>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</si>
  <si>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</si>
  <si>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</si>
  <si>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</si>
  <si>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</si>
  <si>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</si>
  <si>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</si>
  <si>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</si>
  <si>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</si>
  <si>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</si>
  <si>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</si>
  <si>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</si>
  <si>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</si>
  <si>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</si>
  <si>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</si>
  <si>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</si>
  <si>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</si>
  <si>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</si>
  <si>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</si>
  <si>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</si>
  <si>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</si>
  <si>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</si>
  <si>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</si>
  <si>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</si>
  <si>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</si>
  <si>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</si>
  <si>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</si>
  <si>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</si>
  <si>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</si>
  <si>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</si>
  <si>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</si>
  <si>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</si>
  <si>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</si>
  <si>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</si>
  <si>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</si>
  <si>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</si>
  <si>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</si>
  <si>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</si>
  <si>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</si>
  <si>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</si>
  <si>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</si>
  <si>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</si>
  <si>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</si>
  <si>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</si>
  <si>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</si>
  <si>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</si>
  <si>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</si>
  <si>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</si>
  <si>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</si>
  <si>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</si>
  <si>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</si>
  <si>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</si>
  <si>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</si>
  <si>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</si>
  <si>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</si>
  <si>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</si>
  <si>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</si>
  <si>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</si>
  <si>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</si>
  <si>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</si>
  <si>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</si>
  <si>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</si>
  <si>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</si>
  <si>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</si>
  <si>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</si>
  <si>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</si>
  <si>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</si>
  <si>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</si>
  <si>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</si>
  <si>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</si>
  <si>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</si>
  <si>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</si>
  <si>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</si>
  <si>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</si>
  <si>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</si>
  <si>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</si>
  <si>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</si>
  <si>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</si>
  <si>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</si>
  <si>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</si>
  <si>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</si>
  <si>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</si>
  <si>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</si>
  <si>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</si>
  <si>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</si>
  <si>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</si>
  <si>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</si>
  <si>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</si>
  <si>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</si>
  <si>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</si>
  <si>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</si>
  <si>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</si>
  <si>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</si>
  <si>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</si>
  <si>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</si>
  <si>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</si>
  <si>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</si>
  <si>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</si>
  <si>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</si>
  <si>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</si>
  <si>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</si>
  <si>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</si>
  <si>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</si>
  <si>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</si>
  <si>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</si>
  <si>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</si>
  <si>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</si>
  <si>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</si>
  <si>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</si>
  <si>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</si>
  <si>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</si>
  <si>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</si>
  <si>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</si>
  <si>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</si>
  <si>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</si>
  <si>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</si>
  <si>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</si>
  <si>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</si>
  <si>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</si>
  <si>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</si>
  <si>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</si>
  <si>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</si>
  <si>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</si>
  <si>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</si>
  <si>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</si>
  <si>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</si>
  <si>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</si>
  <si>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</si>
  <si>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</si>
  <si>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</si>
  <si>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</si>
  <si>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</si>
  <si>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</si>
  <si>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</si>
  <si>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</si>
  <si>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</si>
  <si>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</si>
  <si>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</si>
  <si>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</si>
  <si>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</si>
  <si>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</si>
  <si>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</si>
  <si>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</si>
  <si>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</si>
  <si>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</si>
  <si>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</si>
  <si>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</si>
  <si>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</si>
  <si>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</si>
  <si>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</si>
  <si>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</si>
  <si>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</si>
  <si>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</si>
  <si>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</si>
  <si>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</si>
  <si>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</si>
  <si>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</si>
  <si>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</si>
  <si>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</si>
  <si>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</si>
  <si>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</si>
  <si>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</si>
  <si>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</si>
  <si>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</si>
  <si>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</si>
  <si>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</si>
  <si>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</si>
  <si>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</si>
  <si>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</si>
  <si>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</si>
  <si>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</si>
  <si>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</si>
  <si>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</si>
  <si>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</si>
  <si>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</si>
  <si>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</si>
  <si>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</si>
  <si>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</si>
  <si>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</si>
  <si>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</si>
  <si>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</si>
  <si>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</si>
  <si>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</si>
  <si>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</si>
  <si>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</si>
  <si>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</si>
  <si>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</si>
  <si>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</si>
  <si>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</si>
  <si>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</si>
  <si>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</si>
  <si>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</si>
  <si>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</si>
  <si>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</si>
  <si>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</si>
  <si>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</si>
  <si>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</si>
  <si>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</si>
  <si>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</si>
  <si>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</si>
  <si>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</si>
  <si>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</si>
  <si>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</si>
  <si>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</si>
  <si>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</si>
  <si>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</si>
  <si>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</si>
  <si>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</si>
  <si>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</si>
  <si>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</si>
  <si>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</si>
  <si>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</si>
  <si>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</si>
  <si>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</si>
  <si>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</si>
  <si>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</si>
  <si>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</si>
  <si>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</si>
  <si>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</si>
  <si>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</si>
  <si>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</si>
  <si>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</si>
  <si>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</si>
  <si>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</si>
  <si>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</si>
  <si>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</si>
  <si>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</si>
  <si>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</si>
  <si>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</si>
  <si>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</si>
  <si>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</si>
  <si>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</si>
  <si>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</si>
  <si>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</si>
  <si>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</si>
  <si>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</si>
  <si>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</si>
  <si>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</si>
  <si>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</si>
  <si>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</si>
  <si>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</si>
  <si>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</si>
  <si>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</si>
  <si>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</si>
  <si>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</si>
  <si>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</si>
  <si>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</si>
  <si>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</si>
  <si>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</si>
  <si>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</si>
  <si>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</si>
  <si>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</si>
  <si>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</si>
  <si>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</si>
  <si>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</si>
  <si>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</si>
  <si>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</si>
  <si>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</si>
  <si>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</si>
  <si>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</si>
  <si>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</si>
  <si>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</si>
  <si>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</si>
  <si>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</si>
  <si>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</si>
  <si>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</si>
  <si>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</si>
  <si>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</si>
  <si>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</si>
  <si>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</si>
  <si>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</si>
  <si>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</si>
  <si>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</si>
  <si>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</si>
  <si>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</si>
  <si>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</si>
  <si>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</si>
  <si>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</si>
  <si>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</si>
  <si>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</si>
  <si>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</si>
  <si>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</si>
  <si>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</si>
  <si>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</si>
  <si>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</si>
  <si>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</si>
  <si>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</si>
  <si>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</si>
  <si>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</si>
  <si>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</si>
  <si>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</si>
  <si>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</si>
  <si>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</si>
  <si>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</si>
  <si>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</si>
  <si>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</si>
  <si>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</si>
  <si>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</si>
  <si>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</si>
  <si>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</si>
  <si>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</si>
  <si>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</si>
  <si>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</si>
  <si>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</si>
  <si>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</si>
  <si>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</si>
  <si>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</si>
  <si>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</si>
  <si>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</si>
  <si>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</si>
  <si>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</si>
  <si>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</si>
  <si>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</si>
  <si>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</si>
  <si>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</si>
  <si>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</si>
  <si>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</si>
  <si>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</si>
  <si>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</si>
  <si>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</si>
  <si>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</si>
  <si>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</si>
  <si>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</si>
  <si>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</si>
  <si>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</si>
  <si>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</si>
  <si>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</si>
  <si>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</si>
  <si>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</si>
  <si>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</si>
  <si>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</si>
  <si>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</si>
  <si>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</si>
  <si>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</si>
  <si>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</si>
  <si>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</si>
  <si>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</si>
  <si>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</si>
  <si>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</si>
  <si>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</si>
  <si>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</si>
  <si>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</si>
  <si>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</si>
  <si>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</si>
  <si>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</si>
  <si>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</si>
  <si>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</si>
  <si>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</si>
  <si>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</si>
  <si>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</si>
  <si>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</si>
  <si>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</si>
  <si>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</si>
  <si>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</si>
  <si>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</si>
  <si>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</si>
  <si>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</si>
  <si>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</si>
  <si>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</si>
  <si>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</si>
  <si>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</si>
  <si>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</si>
  <si>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</si>
  <si>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</si>
  <si>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</si>
  <si>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</si>
  <si>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</si>
  <si>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</si>
  <si>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</si>
  <si>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</si>
  <si>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</si>
  <si>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</si>
  <si>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</si>
  <si>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</si>
  <si>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</si>
  <si>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</si>
  <si>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</si>
  <si>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</si>
  <si>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</si>
  <si>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</si>
  <si>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</si>
  <si>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</si>
  <si>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</si>
  <si>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</si>
  <si>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</si>
  <si>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</si>
  <si>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</si>
  <si>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</si>
  <si>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</si>
  <si>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</si>
  <si>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</si>
  <si>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</si>
  <si>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</si>
  <si>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</si>
  <si>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</si>
  <si>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</si>
  <si>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</si>
  <si>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</si>
  <si>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</si>
  <si>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</si>
  <si>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</si>
  <si>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</si>
  <si>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</si>
  <si>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</si>
  <si>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</si>
  <si>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</si>
  <si>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</si>
  <si>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</si>
  <si>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</si>
  <si>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</si>
  <si>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</si>
  <si>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</si>
  <si>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</si>
  <si>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</si>
  <si>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</si>
  <si>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</si>
  <si>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</si>
  <si>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</si>
  <si>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</si>
  <si>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</si>
  <si>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</si>
  <si>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</si>
  <si>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</si>
  <si>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</si>
  <si>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</si>
  <si>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</si>
  <si>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</si>
  <si>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</si>
  <si>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</si>
  <si>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</si>
  <si>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</si>
  <si>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</si>
  <si>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</si>
  <si>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</si>
  <si>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</si>
  <si>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</si>
  <si>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</si>
  <si>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</si>
  <si>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</si>
  <si>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</si>
  <si>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</si>
  <si>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</si>
  <si>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</si>
  <si>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</si>
  <si>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</si>
  <si>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</si>
  <si>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</si>
  <si>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</si>
  <si>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</si>
  <si>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</si>
  <si>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</si>
  <si>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</si>
  <si>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</si>
  <si>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</si>
  <si>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</si>
  <si>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</si>
  <si>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</si>
  <si>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</si>
  <si>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</si>
  <si>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</si>
  <si>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</si>
  <si>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</si>
  <si>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</si>
  <si>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</si>
  <si>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</si>
  <si>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</si>
  <si>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</si>
  <si>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</si>
  <si>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</si>
  <si>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</si>
  <si>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</si>
  <si>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</si>
  <si>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</si>
  <si>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</si>
  <si>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</si>
  <si>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</si>
  <si>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</si>
  <si>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</si>
  <si>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</si>
  <si>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</si>
  <si>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</si>
  <si>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</si>
  <si>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</si>
  <si>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</si>
  <si>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</si>
  <si>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</si>
  <si>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</si>
  <si>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</si>
  <si>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</si>
  <si>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</si>
  <si>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</si>
  <si>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</si>
  <si>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</si>
  <si>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</si>
  <si>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</si>
  <si>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</si>
  <si>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</si>
  <si>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</si>
  <si>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</si>
  <si>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</si>
  <si>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</si>
  <si>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</si>
  <si>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</si>
  <si>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</si>
  <si>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</si>
  <si>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</si>
  <si>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</si>
  <si>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</si>
  <si>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</si>
  <si>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</si>
  <si>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</si>
  <si>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</si>
  <si>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</si>
  <si>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</si>
  <si>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</si>
  <si>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</si>
  <si>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</si>
  <si>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</si>
  <si>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</si>
  <si>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</si>
  <si>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</si>
  <si>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</si>
  <si>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</si>
  <si>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</si>
  <si>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</si>
  <si>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</si>
  <si>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</si>
  <si>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</si>
  <si>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</si>
  <si>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</si>
  <si>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</si>
  <si>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</si>
  <si>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</si>
  <si>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</si>
  <si>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</si>
  <si>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</si>
  <si>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</si>
  <si>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</si>
  <si>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</si>
  <si>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</si>
  <si>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</si>
  <si>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</si>
  <si>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</si>
  <si>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</si>
  <si>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</si>
  <si>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</si>
  <si>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</si>
  <si>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</si>
  <si>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</si>
  <si>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</si>
  <si>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</si>
  <si>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</si>
  <si>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</si>
  <si>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</si>
  <si>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</si>
  <si>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</si>
  <si>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</si>
  <si>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</si>
  <si>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</si>
  <si>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</si>
  <si>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</si>
  <si>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</si>
  <si>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</si>
  <si>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</si>
  <si>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</si>
  <si>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</si>
  <si>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</si>
  <si>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</si>
  <si>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</si>
  <si>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</si>
  <si>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</si>
  <si>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</si>
  <si>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</si>
  <si>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</si>
  <si>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</si>
  <si>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</si>
  <si>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</si>
  <si>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</si>
  <si>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</si>
  <si>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</si>
  <si>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</si>
  <si>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</si>
  <si>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</si>
  <si>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</si>
  <si>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</si>
  <si>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</si>
  <si>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</si>
  <si>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</si>
  <si>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</si>
  <si>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</si>
  <si>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</si>
  <si>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</si>
  <si>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</si>
  <si>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</si>
  <si>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</si>
  <si>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</si>
  <si>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</si>
  <si>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</si>
  <si>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</si>
  <si>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</si>
  <si>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</si>
  <si>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</si>
  <si>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</si>
  <si>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</si>
  <si>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</si>
  <si>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</si>
  <si>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</si>
  <si>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</si>
  <si>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</si>
  <si>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</si>
  <si>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</si>
  <si>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</si>
  <si>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</si>
  <si>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</si>
  <si>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</si>
  <si>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</si>
  <si>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</si>
  <si>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</si>
  <si>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</si>
  <si>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</si>
  <si>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</si>
  <si>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</si>
  <si>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</si>
  <si>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</si>
  <si>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</si>
  <si>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</si>
  <si>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</si>
  <si>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</si>
  <si>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</si>
  <si>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</si>
  <si>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</si>
  <si>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</si>
  <si>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</si>
  <si>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</si>
  <si>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</si>
  <si>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</si>
  <si>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</si>
  <si>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</si>
  <si>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</si>
  <si>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</si>
  <si>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</si>
  <si>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</si>
  <si>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</si>
  <si>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</si>
  <si>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</si>
  <si>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</si>
  <si>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</si>
  <si>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</si>
  <si>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</si>
  <si>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</si>
  <si>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</si>
  <si>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</si>
  <si>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</si>
  <si>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</si>
  <si>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</si>
  <si>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</si>
  <si>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</si>
  <si>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</si>
  <si>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</si>
  <si>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</si>
  <si>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</si>
  <si>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</si>
  <si>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</si>
  <si>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</si>
  <si>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</si>
  <si>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</si>
  <si>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</si>
  <si>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</si>
  <si>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</si>
  <si>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</si>
  <si>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</si>
  <si>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</si>
  <si>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</si>
  <si>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</si>
  <si>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</si>
  <si>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</si>
  <si>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</si>
  <si>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</si>
  <si>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</si>
  <si>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</si>
  <si>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</si>
  <si>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</si>
  <si>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</si>
  <si>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</si>
  <si>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</si>
  <si>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</si>
  <si>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</si>
  <si>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</si>
  <si>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</si>
  <si>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</si>
  <si>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</si>
  <si>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</si>
  <si>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</si>
  <si>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</si>
  <si>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</si>
  <si>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</si>
  <si>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</si>
  <si>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</si>
  <si>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</si>
  <si>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</si>
  <si>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</si>
  <si>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</si>
  <si>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</si>
  <si>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</si>
  <si>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</si>
  <si>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</si>
  <si>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</si>
  <si>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</si>
  <si>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</si>
  <si>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</si>
  <si>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</si>
  <si>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</si>
  <si>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</si>
  <si>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</si>
  <si>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</si>
  <si>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</si>
  <si>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</si>
  <si>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</si>
  <si>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</si>
  <si>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</si>
  <si>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</si>
  <si>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</si>
  <si>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</si>
  <si>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</si>
  <si>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</si>
  <si>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</si>
  <si>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</si>
  <si>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</si>
  <si>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</si>
  <si>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</si>
  <si>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</si>
  <si>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</si>
  <si>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</si>
  <si>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</si>
  <si>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</si>
  <si>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</si>
  <si>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</si>
  <si>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</si>
  <si>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</si>
  <si>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</si>
  <si>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</si>
  <si>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</si>
  <si>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</si>
  <si>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</si>
  <si>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</si>
  <si>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</si>
  <si>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</si>
  <si>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</si>
  <si>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</si>
  <si>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</si>
  <si>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</si>
  <si>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</si>
  <si>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</si>
  <si>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</si>
  <si>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</si>
  <si>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</si>
  <si>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</si>
  <si>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</si>
  <si>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</si>
  <si>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</si>
  <si>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</si>
  <si>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</si>
  <si>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</si>
  <si>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</si>
  <si>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</si>
  <si>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</si>
  <si>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</si>
  <si>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</si>
  <si>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</si>
  <si>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</si>
  <si>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</si>
  <si>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</si>
  <si>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</si>
  <si>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</si>
  <si>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</si>
  <si>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</si>
  <si>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</si>
  <si>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</si>
  <si>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</si>
  <si>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</si>
  <si>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</si>
  <si>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</si>
  <si>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</si>
  <si>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</si>
  <si>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</si>
  <si>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</si>
  <si>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</si>
  <si>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</si>
  <si>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</si>
  <si>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</si>
  <si>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</si>
  <si>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</si>
  <si>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</si>
  <si>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</si>
  <si>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</si>
  <si>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</si>
  <si>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</si>
  <si>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</si>
  <si>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</si>
  <si>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</si>
  <si>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</si>
  <si>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</si>
  <si>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</si>
  <si>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</si>
  <si>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</si>
  <si>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</si>
  <si>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</si>
  <si>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</si>
  <si>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</si>
  <si>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</si>
  <si>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</si>
  <si>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</si>
  <si>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</si>
  <si>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</si>
  <si>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</si>
  <si>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</si>
  <si>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</si>
  <si>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</si>
  <si>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</si>
  <si>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</si>
  <si>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</si>
  <si>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</si>
  <si>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</si>
  <si>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</si>
  <si>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</si>
  <si>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</si>
  <si>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</si>
  <si>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</si>
  <si>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</si>
  <si>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</si>
  <si>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</si>
  <si>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</si>
  <si>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</si>
  <si>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</si>
  <si>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</si>
  <si>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</si>
  <si>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</si>
  <si>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</si>
  <si>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</si>
  <si>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</si>
  <si>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</si>
  <si>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</si>
  <si>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</si>
  <si>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</si>
  <si>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</si>
  <si>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</si>
  <si>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</si>
  <si>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</si>
  <si>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</si>
  <si>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</si>
  <si>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</si>
  <si>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</si>
  <si>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</si>
  <si>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</si>
  <si>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</si>
  <si>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</si>
  <si>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</si>
  <si>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</si>
  <si>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</si>
  <si>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</si>
  <si>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</si>
  <si>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</si>
  <si>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</si>
  <si>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</si>
  <si>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</si>
  <si>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</si>
  <si>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</si>
  <si>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</si>
  <si>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</si>
  <si>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</si>
  <si>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</si>
  <si>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</si>
  <si>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</si>
  <si>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</si>
  <si>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</si>
  <si>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</si>
  <si>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</si>
  <si>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</si>
  <si>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</si>
  <si>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</si>
  <si>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</si>
  <si>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</si>
  <si>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</si>
  <si>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</si>
  <si>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</si>
  <si>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</si>
  <si>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</si>
  <si>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</si>
  <si>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</si>
  <si>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</si>
  <si>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</si>
  <si>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</si>
  <si>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</si>
  <si>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</si>
  <si>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</si>
  <si>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</si>
  <si>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</si>
  <si>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</si>
  <si>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</si>
  <si>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</si>
  <si>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</si>
  <si>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</si>
  <si>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</si>
  <si>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</si>
  <si>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</si>
  <si>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</si>
  <si>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</si>
  <si>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</si>
  <si>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</si>
  <si>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</si>
  <si>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</si>
  <si>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</si>
  <si>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</si>
  <si>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</si>
  <si>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</si>
  <si>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</si>
  <si>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</si>
  <si>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</si>
  <si>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</si>
  <si>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</si>
  <si>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</si>
  <si>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</si>
  <si>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</si>
  <si>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</si>
  <si>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</si>
  <si>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</si>
  <si>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</si>
  <si>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</si>
  <si>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</si>
  <si>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</si>
  <si>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</si>
  <si>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</si>
  <si>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</si>
  <si>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</si>
  <si>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</si>
  <si>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</si>
  <si>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</si>
  <si>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</si>
  <si>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</si>
  <si>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</si>
  <si>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</si>
  <si>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</si>
  <si>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</si>
  <si>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</si>
  <si>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</si>
  <si>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</si>
  <si>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</si>
  <si>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</si>
  <si>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</si>
  <si>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</si>
  <si>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</si>
  <si>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</si>
  <si>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</si>
  <si>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</si>
  <si>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</si>
  <si>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</si>
  <si>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</si>
  <si>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</si>
  <si>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</si>
  <si>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</si>
  <si>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</si>
  <si>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</si>
  <si>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</si>
  <si>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</si>
  <si>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</si>
  <si>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</si>
  <si>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</si>
  <si>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</si>
  <si>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</si>
  <si>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</si>
  <si>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</si>
  <si>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</si>
  <si>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</si>
  <si>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</si>
  <si>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</si>
  <si>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</si>
  <si>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</si>
  <si>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</si>
  <si>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</si>
  <si>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</si>
  <si>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</si>
  <si>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</si>
  <si>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</si>
  <si>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</si>
  <si>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</si>
  <si>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</si>
  <si>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</si>
  <si>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</si>
  <si>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</si>
  <si>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</si>
  <si>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</si>
  <si>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</si>
  <si>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</si>
  <si>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</si>
  <si>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</si>
  <si>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</si>
  <si>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</si>
  <si>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</si>
  <si>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</si>
  <si>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</si>
  <si>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</si>
  <si>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</si>
  <si>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</si>
  <si>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</si>
  <si>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</si>
  <si>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</si>
  <si>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</si>
  <si>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</si>
  <si>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</si>
  <si>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</si>
  <si>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</si>
  <si>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</si>
  <si>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</si>
  <si>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</si>
  <si>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</si>
  <si>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</si>
  <si>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</si>
  <si>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</si>
  <si>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</si>
  <si>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</si>
  <si>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</si>
  <si>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</si>
  <si>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</si>
  <si>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</si>
  <si>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</si>
  <si>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</si>
  <si>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</si>
  <si>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</si>
  <si>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</si>
  <si>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</si>
  <si>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</si>
  <si>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</si>
  <si>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</si>
  <si>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</si>
  <si>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</si>
  <si>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</si>
  <si>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</si>
  <si>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</si>
  <si>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</si>
  <si>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</si>
  <si>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</si>
  <si>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</si>
  <si>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</si>
  <si>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</si>
  <si>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</si>
  <si>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</si>
  <si>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</si>
  <si>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</si>
  <si>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</si>
  <si>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</si>
  <si>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</si>
  <si>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</si>
  <si>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</si>
  <si>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</si>
  <si>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</si>
  <si>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</si>
  <si>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</si>
  <si>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</si>
  <si>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</si>
  <si>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</si>
  <si>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</si>
  <si>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</si>
  <si>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</si>
  <si>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</si>
  <si>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</si>
  <si>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</si>
  <si>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</si>
  <si>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</si>
  <si>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</si>
  <si>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</si>
  <si>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</si>
  <si>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</si>
  <si>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</si>
  <si>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</si>
  <si>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</si>
  <si>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</si>
  <si>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</si>
  <si>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</si>
  <si>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</si>
  <si>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</si>
  <si>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</si>
  <si>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</si>
  <si>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</si>
  <si>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</si>
  <si>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</si>
  <si>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</si>
  <si>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</si>
  <si>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</si>
  <si>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</si>
  <si>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</si>
  <si>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</si>
  <si>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</si>
  <si>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</si>
  <si>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</si>
  <si>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</si>
  <si>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</si>
  <si>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</si>
  <si>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</si>
  <si>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</si>
  <si>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</si>
  <si>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</si>
  <si>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</si>
  <si>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</si>
  <si>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</si>
  <si>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</si>
  <si>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</si>
  <si>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</si>
  <si>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</si>
  <si>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</si>
  <si>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</si>
  <si>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</si>
  <si>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</si>
  <si>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</si>
  <si>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</si>
  <si>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</si>
  <si>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</si>
  <si>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</si>
  <si>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</si>
  <si>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</si>
  <si>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</si>
  <si>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</si>
  <si>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</si>
  <si>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</si>
  <si>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</si>
  <si>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</si>
  <si>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</si>
  <si>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</si>
  <si>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</si>
  <si>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</si>
  <si>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</si>
  <si>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</si>
  <si>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</si>
  <si>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</si>
  <si>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</si>
  <si>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</si>
  <si>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</si>
  <si>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</si>
  <si>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</si>
  <si>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</si>
  <si>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</si>
  <si>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</si>
  <si>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</si>
  <si>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</si>
  <si>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</si>
  <si>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</si>
  <si>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</si>
  <si>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</si>
  <si>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</si>
  <si>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</si>
  <si>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</si>
  <si>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</si>
  <si>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</si>
  <si>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</si>
  <si>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</si>
  <si>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</si>
  <si>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</si>
  <si>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</si>
  <si>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</si>
  <si>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</si>
  <si>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</si>
  <si>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</si>
  <si>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</si>
  <si>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</si>
  <si>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</si>
  <si>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</si>
  <si>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</si>
  <si>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</si>
  <si>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</si>
  <si>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</si>
  <si>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</si>
  <si>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</si>
  <si>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</si>
  <si>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</si>
  <si>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</si>
  <si>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</si>
  <si>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</si>
  <si>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</si>
  <si>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</si>
  <si>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</si>
  <si>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</si>
  <si>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</si>
  <si>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</si>
  <si>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</si>
  <si>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</si>
  <si>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</si>
  <si>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</si>
  <si>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</si>
  <si>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</si>
  <si>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</si>
  <si>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</si>
  <si>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</si>
  <si>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</si>
  <si>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</si>
  <si>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</si>
  <si>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</si>
  <si>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</si>
  <si>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</si>
  <si>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</si>
  <si>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</si>
  <si>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</si>
  <si>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</si>
  <si>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</si>
  <si>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</si>
  <si>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</si>
  <si>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</si>
  <si>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</si>
  <si>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</si>
  <si>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</si>
  <si>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</si>
  <si>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</si>
  <si>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</si>
  <si>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</si>
  <si>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</si>
  <si>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</si>
  <si>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</si>
  <si>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</si>
  <si>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</si>
  <si>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</si>
  <si>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</si>
  <si>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</si>
  <si>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</si>
  <si>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</si>
  <si>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</si>
  <si>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</si>
  <si>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</si>
  <si>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</si>
  <si>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</si>
  <si>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</si>
  <si>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</si>
  <si>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</si>
  <si>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</si>
  <si>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</si>
  <si>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</si>
  <si>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</si>
  <si>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</si>
  <si>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</si>
  <si>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</si>
  <si>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</si>
  <si>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</si>
  <si>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</si>
  <si>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</si>
  <si>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</si>
  <si>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</si>
  <si>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</si>
  <si>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</si>
  <si>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</si>
  <si>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</si>
  <si>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</si>
  <si>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</si>
  <si>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</si>
  <si>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</si>
  <si>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</si>
  <si>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</si>
  <si>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</si>
  <si>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</si>
  <si>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</si>
  <si>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</si>
  <si>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</si>
  <si>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</si>
  <si>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</si>
  <si>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</si>
  <si>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</si>
  <si>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</si>
  <si>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</si>
  <si>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</si>
  <si>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</si>
  <si>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</si>
  <si>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</si>
  <si>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</si>
  <si>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</si>
  <si>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</si>
  <si>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</si>
  <si>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</si>
  <si>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</si>
  <si>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</si>
  <si>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</si>
  <si>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</si>
  <si>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</si>
  <si>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</si>
  <si>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</si>
  <si>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</si>
  <si>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</si>
  <si>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</si>
  <si>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</si>
  <si>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</si>
  <si>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</si>
  <si>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</si>
  <si>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</si>
  <si>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</si>
  <si>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</si>
  <si>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</si>
  <si>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</si>
  <si>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</si>
  <si>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</si>
  <si>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</si>
  <si>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</si>
  <si>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</si>
  <si>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</si>
  <si>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</si>
  <si>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</si>
  <si>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</si>
  <si>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</si>
  <si>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</si>
  <si>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</si>
  <si>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</si>
  <si>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</si>
  <si>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</si>
  <si>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</si>
  <si>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</si>
  <si>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</si>
  <si>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</si>
  <si>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</si>
  <si>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</si>
  <si>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</si>
  <si>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</si>
  <si>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</si>
  <si>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</si>
  <si>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</si>
  <si>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</si>
  <si>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</si>
  <si>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</si>
  <si>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</si>
  <si>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</si>
  <si>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</si>
  <si>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</si>
  <si>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</si>
  <si>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</si>
  <si>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</si>
  <si>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</si>
  <si>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</si>
  <si>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</si>
  <si>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</si>
  <si>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</si>
  <si>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</si>
  <si>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</si>
  <si>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</si>
  <si>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</si>
  <si>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</si>
  <si>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</si>
  <si>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</si>
  <si>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</si>
  <si>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</si>
  <si>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</si>
  <si>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</si>
  <si>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</si>
  <si>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</si>
  <si>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</si>
  <si>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</si>
  <si>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</si>
  <si>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</si>
  <si>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</si>
  <si>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</si>
  <si>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</si>
  <si>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</si>
  <si>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</si>
  <si>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</si>
  <si>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</si>
  <si>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</si>
  <si>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</si>
  <si>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</si>
  <si>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</si>
  <si>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</si>
  <si>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</si>
  <si>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</si>
  <si>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</si>
  <si>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</si>
  <si>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</si>
  <si>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</si>
  <si>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</si>
  <si>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</si>
  <si>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</si>
  <si>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</si>
  <si>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</si>
  <si>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</si>
  <si>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</si>
  <si>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</si>
  <si>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</si>
  <si>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</si>
  <si>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</si>
  <si>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</si>
  <si>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</si>
  <si>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</si>
  <si>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</si>
  <si>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</si>
  <si>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</si>
  <si>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</si>
  <si>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</si>
  <si>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</si>
  <si>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</si>
  <si>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</si>
  <si>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</si>
  <si>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</si>
  <si>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</si>
  <si>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</si>
  <si>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</si>
  <si>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</si>
  <si>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</si>
  <si>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</si>
  <si>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</si>
  <si>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</si>
  <si>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</si>
  <si>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</si>
  <si>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</si>
  <si>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</si>
  <si>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</si>
  <si>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</si>
  <si>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</si>
  <si>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</si>
  <si>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</si>
  <si>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</si>
  <si>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</si>
  <si>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</si>
  <si>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</si>
  <si>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</si>
  <si>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</si>
  <si>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</si>
  <si>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</si>
  <si>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</si>
  <si>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</si>
  <si>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</si>
  <si>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</si>
  <si>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</si>
  <si>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</si>
  <si>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</si>
  <si>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</si>
  <si>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</si>
  <si>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</si>
  <si>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</si>
  <si>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</si>
  <si>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</si>
  <si>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</si>
  <si>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</si>
  <si>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</si>
  <si>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</si>
  <si>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</si>
  <si>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</si>
  <si>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</si>
  <si>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</si>
  <si>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</si>
  <si>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</si>
  <si>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</si>
  <si>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</si>
  <si>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</si>
  <si>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</si>
  <si>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</si>
  <si>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</si>
  <si>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</si>
  <si>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</si>
  <si>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</si>
  <si>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</si>
  <si>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</si>
  <si>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</si>
  <si>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</si>
  <si>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</si>
  <si>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</si>
  <si>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</si>
  <si>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</si>
  <si>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</si>
  <si>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</si>
  <si>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</si>
  <si>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</si>
  <si>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</si>
  <si>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</si>
  <si>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</si>
  <si>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</si>
  <si>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</si>
  <si>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</si>
  <si>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</si>
  <si>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</si>
  <si>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</si>
  <si>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</si>
  <si>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</si>
  <si>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</si>
  <si>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</si>
  <si>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</si>
  <si>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</si>
  <si>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</si>
  <si>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</si>
  <si>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</si>
  <si>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</si>
  <si>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</si>
  <si>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</si>
  <si>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</si>
  <si>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</si>
  <si>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</si>
  <si>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</si>
  <si>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</si>
  <si>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</si>
  <si>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</si>
  <si>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</si>
  <si>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</si>
  <si>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</si>
  <si>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</si>
  <si>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</si>
  <si>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</si>
  <si>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</si>
  <si>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</si>
  <si>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</si>
  <si>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</si>
  <si>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</si>
  <si>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</si>
  <si>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</si>
  <si>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</si>
  <si>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</si>
  <si>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</si>
  <si>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</si>
  <si>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</si>
  <si>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</si>
  <si>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</si>
  <si>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</si>
  <si>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</si>
  <si>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</si>
  <si>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</si>
  <si>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</si>
  <si>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</si>
  <si>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</si>
  <si>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</si>
  <si>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</si>
  <si>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</si>
  <si>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</si>
  <si>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</si>
  <si>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</si>
  <si>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</si>
  <si>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</si>
  <si>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</si>
  <si>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</si>
  <si>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</si>
  <si>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</si>
  <si>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</si>
  <si>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</si>
  <si>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</si>
  <si>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</si>
  <si>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</si>
  <si>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</si>
  <si>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</si>
  <si>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</si>
  <si>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</si>
  <si>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</si>
  <si>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</si>
  <si>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</si>
  <si>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</si>
  <si>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</si>
  <si>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</si>
  <si>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</si>
  <si>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</si>
  <si>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</si>
  <si>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</si>
  <si>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</si>
  <si>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</si>
  <si>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</si>
  <si>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</si>
  <si>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</si>
  <si>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</si>
  <si>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</si>
  <si>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</si>
  <si>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</si>
  <si>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</si>
  <si>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</si>
  <si>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</si>
  <si>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</si>
  <si>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</si>
  <si>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</si>
  <si>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</si>
  <si>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</si>
  <si>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</si>
  <si>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</si>
  <si>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</si>
  <si>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</si>
  <si>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</si>
  <si>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</si>
  <si>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</si>
  <si>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</si>
  <si>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</si>
  <si>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</si>
  <si>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</si>
  <si>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</si>
  <si>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</si>
  <si>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</si>
  <si>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</si>
  <si>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</si>
  <si>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</si>
  <si>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</si>
  <si>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</si>
  <si>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</si>
  <si>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</si>
  <si>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</si>
  <si>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</si>
  <si>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</si>
  <si>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</si>
  <si>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</si>
  <si>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</si>
  <si>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</si>
  <si>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</si>
  <si>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</si>
  <si>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</si>
  <si>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</si>
  <si>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</si>
  <si>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</si>
  <si>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</si>
  <si>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</si>
  <si>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</si>
  <si>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</si>
  <si>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</si>
  <si>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</si>
  <si>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</si>
  <si>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</si>
  <si>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</si>
  <si>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</si>
  <si>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</si>
  <si>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</si>
  <si>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</si>
  <si>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</si>
  <si>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</si>
  <si>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</si>
  <si>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</si>
  <si>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</si>
  <si>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</si>
  <si>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</si>
  <si>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</si>
  <si>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</si>
  <si>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</si>
  <si>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</si>
  <si>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</si>
  <si>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</si>
  <si>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</si>
  <si>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</si>
  <si>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</si>
  <si>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</si>
  <si>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</si>
  <si>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</si>
  <si>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</si>
  <si>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</si>
  <si>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</si>
  <si>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</si>
  <si>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</si>
  <si>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</si>
  <si>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</si>
  <si>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</si>
  <si>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</si>
  <si>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</si>
  <si>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</si>
  <si>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</si>
  <si>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</si>
  <si>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</si>
  <si>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</si>
  <si>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</si>
  <si>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</si>
  <si>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</si>
  <si>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</si>
  <si>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</si>
  <si>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</si>
  <si>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</si>
  <si>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</si>
  <si>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</si>
  <si>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</si>
  <si>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</si>
  <si>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</si>
  <si>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</si>
  <si>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</si>
  <si>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</si>
  <si>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</si>
  <si>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</si>
  <si>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</si>
  <si>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</si>
  <si>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</si>
  <si>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</si>
  <si>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</si>
  <si>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</si>
  <si>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</si>
  <si>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</si>
  <si>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</si>
  <si>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</si>
  <si>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</si>
  <si>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</si>
  <si>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</si>
  <si>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</si>
  <si>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</si>
  <si>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</si>
  <si>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</si>
  <si>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</si>
  <si>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</si>
  <si>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</si>
  <si>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</si>
  <si>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</si>
  <si>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</si>
  <si>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</si>
  <si>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</si>
  <si>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</si>
  <si>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</si>
  <si>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</si>
  <si>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</si>
  <si>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</si>
  <si>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</si>
  <si>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</si>
  <si>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</si>
  <si>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</si>
  <si>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</si>
  <si>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</si>
  <si>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</si>
  <si>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</si>
  <si>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</si>
  <si>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</si>
  <si>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</si>
  <si>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</si>
  <si>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</si>
  <si>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</si>
  <si>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</si>
  <si>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</si>
  <si>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</si>
  <si>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</si>
  <si>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</si>
  <si>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</si>
  <si>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</si>
  <si>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</si>
  <si>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</si>
  <si>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</si>
  <si>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</si>
  <si>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</si>
  <si>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</si>
  <si>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</si>
  <si>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</si>
  <si>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</si>
  <si>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</si>
  <si>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</si>
  <si>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</si>
  <si>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</si>
  <si>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</si>
  <si>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</si>
  <si>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</si>
  <si>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</si>
  <si>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</si>
  <si>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</si>
  <si>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</si>
  <si>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</si>
  <si>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</si>
  <si>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</si>
  <si>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</si>
  <si>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</si>
  <si>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</si>
  <si>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</si>
  <si>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</si>
  <si>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</si>
  <si>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</si>
  <si>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</si>
  <si>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</si>
  <si>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</si>
  <si>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</si>
  <si>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</si>
  <si>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</si>
  <si>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</si>
  <si>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</si>
  <si>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</si>
  <si>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</si>
  <si>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</si>
  <si>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</si>
  <si>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</si>
  <si>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</si>
  <si>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</si>
  <si>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</si>
  <si>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</si>
  <si>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</si>
  <si>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</si>
  <si>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</si>
  <si>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</si>
  <si>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</si>
  <si>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</si>
  <si>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</si>
  <si>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</si>
  <si>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</si>
  <si>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</si>
  <si>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</si>
  <si>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</si>
  <si>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</si>
  <si>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</si>
  <si>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</si>
  <si>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</si>
  <si>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</si>
  <si>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</si>
  <si>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</si>
  <si>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</si>
  <si>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</si>
  <si>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</si>
  <si>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</si>
  <si>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</si>
  <si>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</si>
  <si>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</si>
  <si>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</si>
  <si>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</si>
  <si>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</si>
  <si>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</si>
  <si>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</si>
  <si>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</si>
  <si>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</si>
  <si>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</si>
  <si>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</si>
  <si>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</si>
  <si>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</si>
  <si>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</si>
  <si>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</si>
  <si>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</si>
  <si>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</si>
  <si>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</si>
  <si>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</si>
  <si>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</si>
  <si>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</si>
  <si>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</si>
  <si>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</si>
  <si>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</si>
  <si>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</si>
  <si>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</si>
  <si>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</si>
  <si>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</si>
  <si>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</si>
  <si>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</si>
  <si>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</si>
  <si>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</si>
  <si>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</si>
  <si>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</si>
  <si>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</si>
  <si>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</si>
  <si>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</si>
  <si>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</si>
  <si>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</si>
  <si>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</si>
  <si>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</si>
  <si>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</si>
  <si>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</si>
  <si>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</si>
  <si>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</si>
  <si>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</si>
  <si>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</si>
  <si>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</si>
  <si>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</si>
  <si>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</si>
  <si>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</si>
  <si>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</si>
  <si>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</si>
  <si>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</si>
  <si>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</si>
  <si>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</si>
  <si>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</si>
  <si>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</si>
  <si>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</si>
  <si>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</si>
  <si>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</si>
  <si>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</si>
  <si>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</si>
  <si>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</si>
  <si>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</si>
  <si>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</si>
  <si>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</si>
  <si>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</si>
  <si>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</si>
  <si>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</si>
  <si>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</si>
  <si>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</si>
  <si>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</si>
  <si>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</si>
  <si>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</si>
  <si>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</si>
  <si>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</si>
  <si>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</si>
  <si>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</si>
  <si>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</si>
  <si>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</si>
  <si>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</si>
  <si>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</si>
  <si>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</si>
  <si>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</si>
  <si>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</si>
  <si>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</si>
  <si>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</si>
  <si>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</si>
  <si>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</si>
  <si>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</si>
  <si>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</si>
  <si>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</si>
  <si>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</si>
  <si>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</si>
  <si>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</si>
  <si>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</si>
  <si>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</si>
  <si>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</si>
  <si>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</si>
  <si>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</si>
  <si>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</si>
  <si>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</si>
  <si>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</si>
  <si>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</si>
  <si>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</si>
  <si>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</si>
  <si>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</si>
  <si>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</si>
  <si>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</si>
  <si>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</si>
  <si>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</si>
  <si>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</si>
  <si>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</si>
  <si>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</si>
  <si>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</si>
  <si>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</si>
  <si>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</si>
  <si>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</si>
  <si>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</si>
  <si>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</si>
  <si>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</si>
  <si>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</si>
  <si>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</si>
  <si>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</si>
  <si>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</si>
  <si>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</si>
  <si>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</si>
  <si>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</si>
  <si>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</si>
  <si>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</si>
  <si>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</si>
  <si>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</si>
  <si>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</si>
  <si>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</si>
  <si>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</si>
  <si>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</si>
  <si>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</si>
  <si>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</si>
  <si>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</si>
  <si>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</si>
  <si>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</si>
  <si>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</si>
  <si>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</si>
  <si>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</si>
  <si>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</si>
  <si>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</si>
  <si>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</si>
  <si>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</si>
  <si>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</si>
  <si>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</si>
  <si>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</si>
  <si>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</si>
  <si>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</si>
  <si>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</si>
  <si>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</si>
  <si>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</si>
  <si>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</si>
  <si>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</si>
  <si>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</si>
  <si>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</si>
  <si>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</si>
  <si>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</si>
  <si>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</si>
  <si>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</si>
  <si>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</si>
  <si>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</si>
  <si>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</si>
  <si>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</si>
  <si>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</si>
  <si>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</si>
  <si>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</si>
  <si>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</si>
  <si>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</si>
  <si>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</si>
  <si>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</si>
  <si>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</si>
  <si>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</si>
  <si>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</si>
  <si>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</si>
  <si>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</si>
  <si>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</si>
  <si>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</si>
  <si>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</si>
  <si>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</si>
  <si>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</si>
  <si>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</si>
  <si>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</si>
  <si>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</si>
  <si>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</si>
  <si>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</si>
  <si>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</si>
  <si>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</si>
  <si>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</si>
  <si>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</si>
  <si>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</si>
  <si>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</si>
  <si>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</si>
  <si>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</si>
  <si>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</si>
  <si>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</si>
  <si>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</si>
  <si>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</si>
  <si>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</si>
  <si>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</si>
  <si>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</si>
  <si>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</si>
  <si>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</si>
  <si>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</si>
  <si>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</si>
  <si>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</si>
  <si>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</si>
  <si>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</si>
  <si>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</si>
  <si>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</si>
  <si>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</si>
  <si>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</si>
  <si>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</si>
  <si>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</si>
  <si>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</si>
  <si>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</si>
  <si>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</si>
  <si>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</si>
  <si>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</si>
  <si>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</si>
  <si>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</si>
  <si>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</si>
  <si>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</si>
  <si>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</si>
  <si>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</si>
  <si>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</si>
  <si>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</si>
  <si>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</si>
  <si>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</si>
  <si>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</si>
  <si>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</si>
  <si>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</si>
  <si>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</si>
  <si>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</si>
  <si>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</si>
  <si>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</si>
  <si>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</si>
  <si>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</si>
  <si>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</si>
  <si>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</si>
  <si>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</si>
  <si>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</si>
  <si>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</si>
  <si>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</si>
  <si>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</si>
  <si>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</si>
  <si>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</si>
  <si>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</si>
  <si>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</si>
  <si>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</si>
  <si>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</si>
  <si>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</si>
  <si>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</si>
  <si>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</si>
  <si>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</si>
  <si>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</si>
  <si>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</si>
  <si>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</si>
  <si>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</si>
  <si>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</si>
  <si>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</si>
  <si>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</si>
  <si>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</si>
  <si>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</si>
  <si>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</si>
  <si>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</si>
  <si>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</si>
  <si>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</si>
  <si>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</si>
  <si>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</si>
  <si>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</si>
  <si>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</si>
  <si>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</si>
  <si>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</si>
  <si>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</si>
  <si>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</si>
  <si>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</si>
  <si>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</si>
  <si>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</si>
  <si>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</si>
  <si>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</si>
  <si>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</si>
  <si>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</si>
  <si>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</si>
  <si>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</si>
  <si>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</si>
  <si>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</si>
  <si>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</si>
  <si>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</si>
  <si>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</si>
  <si>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</si>
  <si>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</si>
  <si>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</si>
  <si>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</si>
  <si>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</si>
  <si>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</si>
  <si>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</si>
  <si>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</si>
  <si>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</si>
  <si>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</si>
  <si>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</si>
  <si>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</si>
  <si>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</si>
  <si>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</si>
  <si>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</si>
  <si>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</si>
  <si>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</si>
  <si>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</si>
  <si>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</si>
  <si>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</si>
  <si>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</si>
  <si>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</si>
  <si>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</si>
  <si>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</si>
  <si>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</si>
  <si>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</si>
  <si>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</si>
  <si>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</si>
  <si>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</si>
  <si>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</si>
  <si>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</si>
  <si>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</si>
  <si>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</si>
  <si>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</si>
  <si>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</si>
  <si>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</si>
  <si>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</si>
  <si>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</si>
  <si>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</si>
  <si>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</si>
  <si>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</si>
  <si>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</si>
  <si>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</si>
  <si>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</si>
  <si>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</si>
  <si>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</si>
  <si>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</si>
  <si>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</si>
  <si>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</si>
  <si>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</si>
  <si>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</si>
  <si>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</si>
  <si>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</si>
  <si>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</si>
  <si>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</si>
  <si>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</si>
  <si>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</si>
  <si>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</si>
  <si>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</si>
  <si>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</si>
  <si>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</si>
  <si>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</si>
  <si>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</si>
  <si>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</si>
  <si>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</si>
  <si>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</si>
  <si>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</si>
  <si>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</si>
  <si>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</si>
  <si>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</si>
  <si>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</si>
  <si>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</si>
  <si>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</si>
  <si>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</si>
  <si>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</si>
  <si>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</si>
  <si>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</si>
  <si>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</si>
  <si>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</si>
  <si>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</si>
  <si>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</si>
  <si>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</si>
  <si>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</si>
  <si>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</si>
  <si>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</si>
  <si>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</si>
  <si>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</si>
  <si>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</si>
  <si>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</si>
  <si>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</si>
  <si>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</si>
  <si>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</si>
  <si>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</si>
  <si>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</si>
  <si>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</si>
  <si>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</si>
  <si>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</si>
  <si>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</si>
  <si>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</si>
  <si>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</si>
  <si>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</si>
  <si>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</si>
  <si>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</si>
  <si>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</si>
  <si>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</si>
  <si>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</si>
  <si>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</si>
  <si>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</si>
  <si>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</si>
  <si>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</si>
  <si>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</si>
  <si>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</si>
  <si>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</si>
  <si>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</si>
  <si>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</si>
  <si>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</si>
  <si>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</si>
  <si>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</si>
  <si>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</si>
  <si>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</si>
  <si>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</si>
  <si>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</si>
  <si>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</si>
  <si>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</si>
  <si>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</si>
  <si>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</si>
  <si>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</si>
  <si>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</si>
  <si>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</si>
  <si>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</si>
  <si>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</si>
  <si>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</si>
  <si>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</si>
  <si>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</si>
  <si>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</si>
  <si>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</si>
  <si>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</si>
  <si>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</si>
  <si>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</si>
  <si>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</si>
  <si>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</si>
  <si>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</si>
  <si>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</si>
  <si>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</si>
  <si>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</si>
  <si>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</si>
  <si>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</si>
  <si>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</si>
  <si>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</si>
  <si>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</si>
  <si>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</si>
  <si>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</si>
  <si>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</si>
  <si>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</si>
  <si>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</si>
  <si>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</si>
  <si>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</si>
  <si>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</si>
  <si>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</si>
  <si>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</si>
  <si>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</si>
  <si>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</si>
  <si>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</si>
  <si>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</si>
  <si>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</si>
  <si>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</si>
  <si>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</si>
  <si>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</si>
  <si>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</si>
  <si>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</si>
  <si>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</si>
  <si>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</si>
  <si>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</si>
  <si>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</si>
  <si>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</si>
  <si>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</si>
  <si>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</si>
  <si>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</si>
  <si>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</si>
  <si>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</si>
  <si>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</si>
  <si>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</si>
  <si>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</si>
  <si>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</si>
  <si>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</si>
  <si>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</si>
  <si>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</si>
  <si>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</si>
  <si>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</si>
  <si>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</si>
  <si>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</si>
  <si>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</si>
  <si>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</si>
  <si>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</si>
  <si>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</si>
  <si>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</si>
  <si>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</si>
  <si>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</si>
  <si>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</si>
  <si>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</si>
  <si>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</si>
  <si>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</si>
  <si>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</si>
  <si>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</si>
  <si>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</si>
  <si>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</si>
  <si>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</si>
  <si>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</si>
  <si>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</si>
  <si>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</si>
  <si>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</si>
  <si>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</si>
  <si>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</si>
  <si>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</si>
  <si>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</si>
  <si>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</si>
  <si>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</si>
  <si>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</si>
  <si>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</si>
  <si>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</si>
  <si>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</si>
  <si>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</si>
  <si>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</si>
  <si>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</si>
  <si>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</si>
  <si>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</si>
  <si>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</si>
  <si>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</si>
  <si>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</si>
  <si>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</si>
  <si>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</si>
  <si>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</si>
  <si>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</si>
  <si>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</si>
  <si>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</si>
  <si>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</si>
  <si>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</si>
  <si>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</si>
  <si>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</si>
  <si>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</si>
  <si>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</si>
  <si>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</si>
  <si>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</si>
  <si>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</si>
  <si>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</si>
  <si>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</si>
  <si>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</si>
  <si>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</si>
  <si>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</si>
  <si>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</si>
  <si>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</si>
  <si>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</si>
  <si>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</si>
  <si>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</si>
  <si>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</si>
  <si>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</si>
  <si>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</si>
  <si>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</si>
  <si>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</si>
  <si>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</si>
  <si>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</si>
  <si>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</si>
  <si>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</si>
  <si>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</si>
  <si>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</si>
  <si>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</si>
  <si>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</si>
  <si>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</si>
  <si>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</si>
  <si>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</si>
  <si>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</si>
  <si>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</si>
  <si>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</si>
  <si>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</si>
  <si>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</si>
  <si>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</si>
  <si>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</si>
  <si>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</si>
  <si>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</si>
  <si>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</si>
  <si>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</si>
  <si>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</si>
  <si>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</si>
  <si>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</si>
  <si>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</si>
  <si>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</si>
  <si>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</si>
  <si>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</si>
  <si>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</si>
  <si>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</si>
  <si>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</si>
  <si>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</si>
  <si>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</si>
  <si>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</si>
  <si>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</si>
  <si>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</si>
  <si>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</si>
  <si>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</si>
  <si>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</si>
  <si>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</si>
  <si>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</si>
  <si>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</si>
  <si>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</si>
  <si>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</si>
  <si>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</si>
  <si>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</si>
  <si>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</si>
  <si>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</si>
  <si>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</si>
  <si>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</si>
  <si>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</si>
  <si>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</si>
  <si>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</si>
  <si>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</si>
  <si>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</si>
  <si>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</si>
  <si>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</si>
  <si>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</si>
  <si>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</si>
  <si>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</si>
  <si>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</si>
  <si>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</si>
  <si>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</si>
  <si>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</si>
  <si>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</si>
  <si>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</si>
  <si>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</si>
  <si>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</si>
  <si>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</si>
  <si>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</si>
  <si>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</si>
  <si>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</si>
  <si>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</si>
  <si>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</si>
  <si>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</si>
  <si>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</si>
  <si>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</si>
  <si>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</si>
  <si>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</si>
  <si>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</si>
  <si>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</si>
  <si>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</si>
  <si>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</si>
  <si>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</si>
  <si>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</si>
  <si>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</si>
  <si>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</si>
  <si>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</si>
  <si>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</si>
  <si>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</si>
  <si>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</si>
  <si>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</si>
  <si>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</si>
  <si>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</si>
  <si>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</si>
  <si>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</si>
  <si>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</si>
  <si>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</si>
  <si>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</si>
  <si>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</si>
  <si>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</si>
  <si>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</si>
  <si>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</si>
  <si>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</si>
  <si>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</si>
  <si>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</si>
  <si>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</si>
  <si>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</si>
  <si>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</si>
  <si>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</si>
  <si>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</si>
  <si>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</si>
  <si>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</si>
  <si>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</si>
  <si>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</si>
  <si>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</si>
  <si>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</si>
  <si>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</si>
  <si>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</si>
  <si>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</si>
  <si>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</si>
  <si>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</si>
  <si>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</si>
  <si>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</si>
  <si>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</si>
  <si>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</si>
  <si>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</si>
  <si>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</si>
  <si>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</si>
  <si>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</si>
  <si>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</si>
  <si>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</si>
  <si>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</si>
  <si>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</si>
  <si>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</si>
  <si>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</si>
  <si>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</si>
  <si>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</si>
  <si>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</si>
  <si>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</si>
  <si>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</si>
  <si>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</si>
  <si>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</si>
  <si>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</si>
  <si>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</si>
  <si>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</si>
  <si>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</si>
  <si>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</si>
  <si>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</si>
  <si>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</si>
  <si>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</si>
  <si>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</si>
  <si>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</si>
  <si>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</si>
  <si>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</si>
  <si>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</si>
  <si>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</si>
  <si>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</si>
  <si>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</si>
  <si>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</si>
  <si>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</si>
  <si>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</si>
  <si>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</si>
  <si>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</si>
  <si>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</si>
  <si>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</si>
  <si>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</si>
  <si>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</si>
  <si>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</si>
  <si>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</si>
  <si>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</si>
  <si>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</si>
  <si>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</si>
  <si>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</si>
  <si>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</si>
  <si>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</si>
  <si>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</si>
  <si>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</si>
  <si>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</si>
  <si>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</si>
  <si>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</si>
  <si>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</si>
  <si>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</si>
  <si>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</si>
  <si>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</si>
  <si>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</si>
  <si>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</si>
  <si>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</si>
  <si>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</si>
  <si>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</si>
  <si>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</si>
  <si>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</si>
  <si>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</si>
  <si>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</si>
  <si>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</si>
  <si>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</si>
  <si>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</si>
  <si>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</si>
  <si>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</si>
  <si>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</si>
  <si>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</si>
  <si>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</si>
  <si>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</si>
  <si>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</si>
  <si>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</si>
  <si>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</si>
  <si>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</si>
  <si>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</si>
  <si>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</si>
  <si>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</si>
  <si>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</si>
  <si>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</si>
  <si>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</si>
  <si>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</si>
  <si>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</si>
  <si>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</si>
  <si>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</si>
  <si>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</si>
  <si>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</si>
  <si>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</si>
  <si>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</si>
  <si>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</si>
  <si>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</si>
  <si>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</si>
  <si>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</si>
  <si>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</si>
  <si>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</si>
  <si>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</si>
  <si>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</si>
  <si>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</si>
  <si>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</si>
  <si>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</si>
  <si>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</si>
  <si>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</si>
  <si>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</si>
  <si>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</si>
  <si>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</si>
  <si>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</si>
  <si>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</si>
  <si>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</si>
  <si>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</si>
  <si>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</si>
  <si>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</si>
  <si>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</si>
  <si>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</si>
  <si>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</si>
  <si>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</si>
  <si>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</si>
  <si>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</si>
  <si>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</si>
  <si>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</si>
  <si>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</si>
  <si>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</si>
  <si>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</si>
  <si>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</si>
  <si>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</si>
  <si>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</si>
  <si>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</si>
  <si>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</si>
  <si>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</si>
  <si>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</si>
  <si>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</si>
  <si>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</si>
  <si>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</si>
  <si>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</si>
  <si>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</si>
  <si>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</si>
  <si>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</si>
  <si>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</si>
  <si>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</si>
  <si>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</si>
  <si>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</si>
  <si>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</si>
  <si>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</si>
  <si>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</si>
  <si>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</si>
  <si>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</si>
  <si>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</si>
  <si>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</si>
  <si>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</si>
  <si>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</si>
  <si>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</si>
  <si>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</si>
  <si>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</si>
  <si>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</si>
  <si>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</si>
  <si>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</si>
  <si>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</si>
  <si>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</si>
  <si>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</si>
  <si>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</si>
  <si>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</si>
  <si>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</si>
  <si>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</si>
  <si>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</si>
  <si>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</si>
  <si>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</si>
  <si>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</si>
  <si>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</si>
  <si>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</si>
  <si>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</si>
  <si>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</si>
  <si>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</si>
  <si>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</si>
  <si>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</si>
  <si>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</si>
  <si>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</si>
  <si>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</si>
  <si>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</si>
  <si>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</si>
  <si>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</si>
  <si>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</si>
  <si>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</si>
  <si>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</si>
  <si>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</si>
  <si>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</si>
  <si>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</si>
  <si>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</si>
  <si>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</si>
  <si>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</si>
  <si>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</si>
  <si>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</si>
  <si>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</si>
  <si>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</si>
  <si>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</si>
  <si>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</si>
  <si>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</si>
  <si>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</si>
  <si>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</si>
  <si>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</si>
  <si>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</si>
  <si>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</si>
  <si>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</si>
  <si>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</si>
  <si>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</si>
  <si>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</si>
  <si>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</si>
  <si>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</si>
  <si>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</si>
  <si>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</si>
  <si>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</si>
  <si>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</si>
  <si>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</si>
  <si>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</si>
  <si>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</si>
  <si>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</si>
  <si>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</si>
  <si>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</si>
  <si>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</si>
  <si>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</si>
  <si>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</si>
  <si>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</si>
  <si>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</si>
  <si>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</si>
  <si>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</si>
  <si>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</si>
  <si>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</si>
  <si>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</si>
  <si>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</si>
  <si>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</si>
  <si>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</si>
  <si>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</si>
  <si>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</si>
  <si>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</si>
  <si>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</si>
  <si>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</si>
  <si>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</si>
  <si>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</si>
  <si>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</si>
  <si>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</si>
  <si>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</si>
  <si>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</si>
  <si>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</si>
  <si>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</si>
  <si>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</si>
  <si>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</si>
  <si>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</si>
  <si>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</si>
  <si>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</si>
  <si>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</si>
  <si>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</si>
  <si>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</si>
  <si>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</si>
  <si>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</si>
  <si>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</si>
  <si>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</si>
  <si>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</si>
  <si>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</si>
  <si>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</si>
  <si>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</si>
  <si>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</si>
  <si>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</si>
  <si>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</si>
  <si>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</si>
  <si>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</si>
  <si>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</si>
  <si>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</si>
  <si>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</si>
  <si>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</si>
  <si>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</si>
  <si>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</si>
  <si>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</si>
  <si>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</si>
  <si>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</si>
  <si>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</si>
  <si>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</si>
  <si>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</si>
  <si>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</si>
  <si>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</si>
  <si>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</si>
  <si>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</si>
  <si>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</si>
  <si>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</si>
  <si>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</si>
  <si>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</si>
  <si>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</si>
  <si>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</si>
  <si>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</si>
  <si>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</si>
  <si>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</si>
  <si>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</si>
  <si>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</si>
  <si>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</si>
  <si>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</si>
  <si>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</si>
  <si>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</si>
  <si>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</si>
  <si>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</si>
  <si>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</si>
  <si>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</si>
  <si>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</si>
  <si>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</si>
  <si>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</si>
  <si>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</si>
  <si>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</si>
  <si>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</si>
  <si>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</si>
  <si>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</si>
  <si>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</si>
  <si>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</si>
  <si>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</si>
  <si>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</si>
  <si>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</si>
  <si>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</si>
  <si>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</si>
  <si>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</si>
  <si>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</si>
  <si>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</si>
  <si>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</si>
  <si>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</si>
  <si>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</si>
  <si>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</si>
  <si>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</si>
  <si>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</si>
  <si>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</si>
  <si>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</si>
  <si>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</si>
  <si>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</si>
  <si>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</si>
  <si>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</si>
  <si>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</si>
  <si>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</si>
  <si>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</si>
  <si>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</si>
  <si>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</si>
  <si>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</si>
  <si>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</si>
  <si>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</si>
  <si>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</si>
  <si>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</si>
  <si>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</si>
  <si>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</si>
  <si>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</si>
  <si>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</si>
  <si>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</si>
  <si>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</si>
  <si>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</si>
  <si>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</si>
  <si>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</si>
  <si>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</si>
  <si>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</si>
  <si>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</si>
  <si>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</si>
  <si>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</si>
  <si>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</si>
  <si>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</si>
  <si>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</si>
  <si>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</si>
  <si>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</si>
  <si>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</si>
  <si>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</si>
  <si>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</si>
  <si>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</si>
  <si>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</si>
  <si>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</si>
  <si>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</si>
  <si>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</si>
  <si>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</si>
  <si>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</si>
  <si>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</si>
  <si>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</si>
  <si>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</si>
  <si>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</si>
  <si>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</si>
  <si>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</si>
  <si>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</si>
  <si>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</si>
  <si>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</si>
  <si>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</si>
  <si>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</si>
  <si>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</si>
  <si>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</si>
  <si>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</si>
  <si>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</si>
  <si>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</si>
  <si>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</si>
  <si>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</si>
  <si>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</si>
  <si>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</si>
  <si>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</si>
  <si>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</si>
  <si>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</si>
  <si>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</si>
  <si>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</si>
  <si>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</si>
  <si>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</si>
  <si>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</si>
  <si>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</si>
  <si>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</si>
  <si>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</si>
  <si>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</si>
  <si>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</si>
  <si>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</si>
  <si>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</si>
  <si>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</si>
  <si>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</si>
  <si>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</si>
  <si>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</si>
  <si>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</si>
  <si>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</si>
  <si>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</si>
  <si>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</si>
  <si>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</si>
  <si>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</si>
  <si>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</si>
  <si>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</si>
  <si>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</si>
  <si>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</si>
  <si>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</si>
  <si>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</si>
  <si>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</si>
  <si>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</si>
  <si>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</si>
  <si>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</si>
  <si>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</si>
  <si>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</si>
  <si>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</si>
  <si>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</si>
  <si>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</si>
  <si>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</si>
  <si>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</si>
  <si>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</si>
  <si>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</si>
  <si>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</si>
  <si>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</si>
  <si>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</si>
  <si>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</si>
  <si>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</si>
  <si>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</si>
  <si>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</si>
  <si>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</si>
  <si>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</si>
  <si>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</si>
  <si>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</si>
  <si>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</si>
  <si>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</si>
  <si>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</si>
  <si>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</si>
  <si>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</si>
  <si>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</si>
  <si>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</si>
  <si>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</si>
  <si>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</si>
  <si>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</si>
  <si>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</si>
  <si>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</si>
  <si>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</si>
  <si>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</si>
  <si>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</si>
  <si>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</si>
  <si>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</si>
  <si>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</si>
  <si>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</si>
  <si>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</si>
  <si>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</si>
  <si>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</si>
  <si>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</si>
  <si>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</si>
  <si>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</si>
  <si>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</si>
  <si>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</si>
  <si>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</si>
  <si>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</si>
  <si>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</si>
  <si>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</si>
  <si>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</si>
  <si>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</si>
  <si>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</si>
  <si>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</si>
  <si>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</si>
  <si>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</si>
  <si>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</si>
  <si>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</si>
  <si>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</si>
  <si>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</si>
  <si>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</si>
  <si>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</si>
  <si>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</si>
  <si>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</si>
  <si>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</si>
  <si>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</si>
  <si>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</si>
  <si>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</si>
  <si>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</si>
  <si>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</si>
  <si>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</si>
  <si>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</si>
  <si>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</si>
  <si>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</si>
  <si>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</si>
  <si>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</si>
  <si>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</si>
  <si>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</si>
  <si>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</si>
  <si>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</si>
  <si>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</si>
  <si>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</si>
  <si>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</si>
  <si>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</si>
  <si>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</si>
  <si>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</si>
  <si>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</si>
  <si>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</si>
  <si>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</si>
  <si>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</si>
  <si>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</si>
  <si>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</si>
  <si>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</si>
  <si>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</si>
  <si>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</si>
  <si>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</si>
  <si>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</si>
  <si>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</si>
  <si>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</si>
  <si>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</si>
  <si>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</si>
  <si>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</si>
  <si>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</si>
  <si>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</si>
  <si>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</si>
  <si>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</si>
  <si>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</si>
  <si>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</si>
  <si>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</si>
  <si>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</si>
  <si>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</si>
  <si>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</si>
  <si>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</si>
  <si>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</si>
  <si>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</si>
  <si>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</si>
  <si>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</si>
  <si>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</si>
  <si>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</si>
  <si>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</si>
  <si>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</si>
  <si>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</si>
  <si>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</si>
  <si>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</si>
  <si>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</si>
  <si>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</si>
  <si>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</si>
  <si>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</si>
  <si>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</si>
  <si>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</si>
  <si>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</si>
  <si>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</si>
  <si>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</si>
  <si>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</si>
  <si>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</si>
  <si>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</si>
  <si>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</si>
  <si>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</si>
  <si>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</si>
  <si>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</si>
  <si>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</si>
  <si>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</si>
  <si>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</si>
  <si>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</si>
  <si>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</si>
  <si>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</si>
  <si>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</si>
  <si>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</si>
  <si>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</si>
  <si>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</si>
  <si>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</si>
  <si>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</si>
  <si>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</si>
  <si>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</si>
  <si>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</si>
  <si>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</si>
  <si>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</si>
  <si>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</si>
  <si>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</si>
  <si>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</si>
  <si>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</si>
  <si>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</si>
  <si>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</si>
  <si>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</si>
  <si>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</si>
  <si>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</si>
  <si>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</si>
  <si>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</si>
  <si>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</si>
  <si>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</si>
  <si>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</si>
  <si>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</si>
  <si>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</si>
  <si>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</si>
  <si>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</si>
  <si>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</si>
  <si>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</si>
  <si>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</si>
  <si>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</si>
  <si>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</si>
  <si>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</si>
  <si>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</si>
  <si>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</si>
  <si>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</si>
  <si>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</si>
  <si>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</si>
  <si>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</si>
  <si>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</si>
  <si>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</si>
  <si>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</si>
  <si>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</si>
  <si>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</si>
  <si>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</si>
  <si>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</si>
  <si>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</si>
  <si>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</si>
  <si>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</si>
  <si>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</si>
  <si>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</si>
  <si>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</si>
  <si>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</si>
  <si>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</si>
  <si>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</si>
  <si>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</si>
  <si>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</si>
  <si>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</si>
  <si>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</si>
  <si>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</si>
  <si>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</si>
  <si>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</si>
  <si>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</si>
  <si>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</si>
  <si>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</si>
  <si>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</si>
  <si>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</si>
  <si>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</si>
  <si>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</si>
  <si>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</si>
  <si>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</si>
  <si>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</si>
  <si>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</si>
  <si>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</si>
  <si>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</si>
  <si>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</si>
  <si>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</si>
  <si>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</si>
  <si>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</si>
  <si>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</si>
  <si>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</si>
  <si>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</si>
  <si>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</si>
  <si>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</si>
  <si>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</si>
  <si>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</si>
  <si>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</si>
  <si>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</si>
  <si>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</si>
  <si>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</si>
  <si>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</si>
  <si>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</si>
  <si>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</si>
  <si>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</si>
  <si>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</si>
  <si>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</si>
  <si>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</si>
  <si>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</si>
  <si>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</si>
  <si>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</si>
  <si>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</si>
  <si>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</si>
  <si>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</si>
  <si>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</si>
  <si>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</si>
  <si>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</si>
  <si>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</si>
  <si>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</si>
  <si>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</si>
  <si>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</si>
  <si>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</si>
  <si>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</si>
  <si>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</si>
  <si>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</si>
  <si>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</si>
  <si>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</si>
  <si>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</si>
  <si>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</si>
  <si>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</si>
  <si>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</si>
  <si>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</si>
  <si>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</si>
  <si>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</si>
  <si>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</si>
  <si>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</si>
  <si>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</si>
  <si>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</si>
  <si>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</si>
  <si>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</si>
  <si>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</si>
  <si>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</si>
  <si>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</si>
  <si>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</si>
  <si>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</si>
  <si>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</si>
  <si>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</si>
  <si>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</si>
  <si>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</si>
  <si>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</si>
  <si>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</si>
  <si>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</si>
  <si>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</si>
  <si>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</si>
  <si>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</si>
  <si>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</si>
  <si>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</si>
  <si>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</si>
  <si>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</si>
  <si>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</si>
  <si>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</si>
  <si>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</si>
  <si>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</si>
  <si>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</si>
  <si>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</si>
  <si>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</si>
  <si>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</si>
  <si>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</si>
  <si>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</si>
  <si>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</si>
  <si>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</si>
  <si>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</si>
  <si>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</si>
  <si>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</si>
  <si>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</si>
  <si>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</si>
  <si>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</si>
  <si>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</si>
  <si>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</si>
  <si>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</si>
  <si>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</si>
  <si>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</si>
  <si>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</si>
  <si>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</si>
  <si>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</si>
  <si>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</si>
  <si>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</si>
  <si>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</si>
  <si>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</si>
  <si>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</si>
  <si>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</si>
  <si>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</si>
  <si>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</si>
  <si>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</si>
  <si>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</si>
  <si>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</si>
  <si>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</si>
  <si>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</si>
  <si>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</si>
  <si>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</si>
  <si>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</si>
  <si>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</si>
  <si>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</si>
  <si>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</si>
  <si>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</si>
  <si>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</si>
  <si>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</si>
  <si>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</si>
  <si>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</si>
  <si>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</si>
  <si>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</si>
  <si>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</si>
  <si>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</si>
  <si>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</si>
  <si>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</si>
  <si>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</si>
  <si>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</si>
  <si>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</si>
  <si>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</si>
  <si>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</si>
  <si>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</si>
  <si>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</si>
  <si>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</si>
  <si>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</si>
  <si>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</si>
  <si>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</si>
  <si>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</si>
  <si>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</si>
  <si>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</si>
  <si>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</si>
  <si>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</si>
  <si>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</si>
  <si>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</si>
  <si>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</si>
  <si>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</si>
  <si>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</si>
  <si>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</si>
  <si>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</si>
  <si>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</si>
  <si>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</si>
  <si>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</si>
  <si>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</si>
  <si>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</si>
  <si>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</si>
  <si>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</si>
  <si>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</si>
  <si>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</si>
  <si>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</si>
  <si>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</si>
  <si>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</si>
  <si>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</si>
  <si>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</si>
  <si>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</si>
  <si>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</si>
  <si>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</si>
  <si>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</si>
  <si>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</si>
  <si>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</si>
  <si>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</si>
  <si>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</si>
  <si>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</si>
  <si>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</si>
  <si>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</si>
  <si>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</si>
  <si>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</si>
  <si>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</si>
  <si>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</si>
  <si>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</si>
  <si>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</si>
  <si>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</si>
  <si>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</si>
  <si>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</si>
  <si>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</si>
  <si>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</si>
  <si>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</si>
  <si>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</si>
  <si>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</si>
  <si>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</si>
  <si>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</si>
  <si>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</si>
  <si>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</si>
  <si>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</si>
  <si>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</si>
  <si>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</si>
  <si>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</si>
  <si>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</si>
  <si>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</si>
  <si>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</si>
  <si>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</si>
  <si>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</si>
  <si>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</si>
  <si>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</si>
  <si>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</si>
  <si>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</si>
  <si>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</si>
  <si>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</si>
  <si>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</si>
  <si>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</si>
  <si>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</si>
  <si>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</si>
  <si>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</si>
  <si>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</si>
  <si>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</si>
  <si>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</si>
  <si>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</si>
  <si>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</si>
  <si>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</si>
  <si>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</si>
  <si>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</si>
  <si>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</si>
  <si>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</si>
  <si>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</si>
  <si>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</si>
  <si>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</si>
  <si>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</si>
  <si>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</si>
  <si>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</si>
  <si>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</si>
  <si>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</si>
  <si>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</si>
  <si>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</si>
  <si>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</si>
  <si>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</si>
  <si>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</si>
  <si>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</si>
  <si>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</si>
  <si>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</si>
  <si>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</si>
  <si>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</si>
  <si>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</si>
  <si>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</si>
  <si>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</si>
  <si>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</si>
  <si>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</si>
  <si>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</si>
  <si>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</si>
  <si>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</si>
  <si>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</si>
  <si>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</si>
  <si>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</si>
  <si>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</si>
  <si>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</si>
  <si>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</si>
  <si>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</si>
  <si>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</si>
  <si>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</si>
  <si>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</si>
  <si>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</si>
  <si>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</si>
  <si>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</si>
  <si>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</si>
  <si>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</si>
  <si>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</si>
  <si>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</si>
  <si>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</si>
  <si>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</si>
  <si>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</si>
  <si>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</si>
  <si>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</si>
  <si>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</si>
  <si>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</si>
  <si>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</si>
  <si>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</si>
  <si>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</si>
  <si>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</si>
  <si>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</si>
  <si>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</si>
  <si>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</si>
  <si>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</si>
  <si>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</si>
  <si>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</si>
  <si>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</si>
  <si>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</si>
  <si>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</si>
  <si>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</si>
  <si>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</si>
  <si>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</si>
  <si>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</si>
  <si>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</si>
  <si>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</si>
  <si>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</si>
  <si>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</si>
  <si>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</si>
  <si>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</si>
  <si>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</si>
  <si>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</si>
  <si>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</si>
  <si>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</si>
  <si>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</si>
  <si>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</si>
  <si>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</si>
  <si>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</si>
  <si>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</si>
  <si>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</si>
  <si>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</si>
  <si>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</si>
  <si>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</si>
  <si>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</si>
  <si>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</si>
  <si>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</si>
  <si>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</si>
  <si>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</si>
  <si>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</si>
  <si>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</si>
  <si>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</si>
  <si>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</si>
  <si>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</si>
  <si>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</si>
  <si>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</si>
  <si>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</si>
  <si>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</si>
  <si>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</si>
  <si>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</si>
  <si>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</si>
  <si>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</si>
  <si>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</si>
  <si>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</si>
  <si>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</si>
  <si>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</si>
  <si>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</si>
  <si>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</si>
  <si>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</si>
  <si>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</si>
  <si>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</si>
  <si>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</si>
  <si>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</si>
  <si>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</si>
  <si>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</si>
  <si>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</si>
  <si>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</si>
  <si>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</si>
  <si>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</si>
  <si>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</si>
  <si>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</si>
  <si>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</si>
  <si>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</si>
  <si>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</si>
  <si>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</si>
  <si>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</si>
  <si>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</si>
  <si>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</si>
  <si>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</si>
  <si>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</si>
  <si>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</si>
  <si>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</si>
  <si>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</si>
  <si>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</si>
  <si>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</si>
  <si>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</si>
  <si>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</si>
  <si>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</si>
  <si>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</si>
  <si>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</si>
  <si>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</si>
  <si>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</si>
  <si>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</si>
  <si>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</si>
  <si>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</si>
  <si>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</si>
  <si>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</si>
  <si>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</si>
  <si>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</si>
  <si>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</si>
  <si>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</si>
  <si>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</si>
  <si>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</si>
  <si>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</si>
  <si>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</si>
  <si>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</si>
  <si>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</si>
  <si>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</si>
  <si>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</si>
  <si>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</si>
  <si>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</si>
  <si>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</si>
  <si>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</si>
  <si>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</si>
  <si>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</si>
  <si>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</si>
  <si>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</si>
  <si>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</si>
  <si>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</si>
  <si>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</si>
  <si>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</si>
  <si>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</si>
  <si>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</si>
  <si>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</si>
  <si>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</si>
  <si>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</si>
  <si>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</si>
  <si>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</si>
  <si>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</si>
  <si>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</si>
  <si>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</si>
  <si>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</si>
  <si>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</si>
  <si>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</si>
  <si>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</si>
  <si>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</si>
  <si>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</si>
  <si>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</si>
  <si>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</si>
  <si>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</si>
  <si>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</si>
  <si>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</si>
  <si>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</si>
  <si>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</si>
  <si>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</si>
  <si>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</si>
  <si>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</si>
  <si>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</si>
  <si>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</si>
  <si>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</si>
  <si>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</si>
  <si>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</si>
  <si>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</si>
  <si>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</si>
  <si>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</si>
  <si>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</si>
  <si>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</si>
  <si>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</si>
  <si>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</si>
  <si>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</si>
  <si>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</si>
  <si>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</si>
  <si>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</si>
  <si>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</si>
  <si>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</si>
  <si>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</si>
  <si>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</si>
  <si>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</si>
  <si>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</si>
  <si>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</si>
  <si>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</si>
  <si>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</si>
  <si>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</si>
  <si>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</si>
  <si>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</si>
  <si>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</si>
  <si>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</si>
  <si>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</si>
  <si>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</si>
  <si>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</si>
  <si>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</si>
  <si>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</si>
  <si>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</si>
  <si>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</si>
  <si>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</si>
  <si>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</si>
  <si>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</si>
  <si>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</si>
  <si>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</si>
  <si>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</si>
  <si>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</si>
  <si>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</si>
  <si>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</si>
  <si>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</si>
  <si>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</si>
  <si>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</si>
  <si>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</si>
  <si>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</si>
  <si>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</si>
  <si>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</si>
  <si>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</si>
  <si>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</si>
  <si>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</si>
  <si>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</si>
  <si>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</si>
  <si>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</si>
  <si>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</si>
  <si>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</si>
  <si>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</si>
  <si>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</si>
  <si>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</si>
  <si>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</si>
  <si>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</si>
  <si>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</si>
  <si>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</si>
  <si>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</si>
  <si>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</si>
  <si>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</si>
  <si>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</si>
  <si>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</si>
  <si>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</si>
  <si>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</si>
  <si>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</si>
  <si>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</si>
  <si>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</si>
  <si>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</si>
  <si>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</si>
  <si>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</si>
  <si>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</si>
  <si>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</si>
  <si>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</si>
  <si>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</si>
  <si>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</si>
  <si>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</si>
  <si>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</si>
  <si>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</si>
  <si>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</si>
  <si>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</si>
  <si>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</si>
  <si>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</si>
  <si>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</si>
  <si>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</si>
  <si>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</si>
  <si>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</si>
  <si>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</si>
  <si>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</si>
  <si>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</si>
  <si>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</si>
  <si>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</si>
  <si>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</si>
  <si>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</si>
  <si>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</si>
  <si>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</si>
  <si>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</si>
  <si>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</si>
  <si>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</si>
  <si>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</si>
  <si>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</si>
  <si>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</si>
  <si>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</si>
  <si>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</si>
  <si>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</si>
  <si>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</si>
  <si>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</si>
  <si>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</si>
  <si>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</si>
  <si>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</si>
  <si>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</si>
  <si>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</si>
  <si>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</si>
  <si>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</si>
  <si>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</si>
  <si>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</si>
  <si>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</si>
  <si>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</si>
  <si>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</si>
  <si>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</si>
  <si>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</si>
  <si>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</si>
  <si>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</si>
  <si>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</si>
  <si>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</si>
  <si>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</si>
  <si>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</si>
  <si>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</si>
  <si>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</si>
  <si>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</si>
  <si>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</si>
  <si>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</si>
  <si>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</si>
  <si>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</si>
  <si>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</si>
  <si>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</si>
  <si>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</si>
  <si>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</si>
  <si>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</si>
  <si>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</si>
  <si>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</si>
  <si>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</si>
  <si>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</si>
  <si>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</si>
  <si>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</si>
  <si>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</si>
  <si>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</si>
  <si>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</si>
  <si>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</si>
  <si>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</si>
  <si>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</si>
  <si>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</si>
  <si>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</si>
  <si>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</si>
  <si>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</si>
  <si>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</si>
  <si>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</si>
  <si>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</si>
  <si>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</si>
  <si>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</si>
  <si>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</si>
  <si>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</si>
  <si>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</si>
  <si>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</si>
  <si>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</si>
  <si>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</si>
  <si>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</si>
  <si>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</si>
  <si>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</si>
  <si>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</si>
  <si>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</si>
  <si>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</si>
  <si>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</si>
  <si>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</si>
  <si>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</si>
  <si>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</si>
  <si>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</si>
  <si>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</si>
  <si>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</si>
  <si>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</si>
  <si>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</si>
  <si>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</si>
  <si>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</si>
  <si>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</si>
  <si>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</si>
  <si>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</si>
  <si>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</si>
  <si>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</si>
  <si>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</si>
  <si>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</si>
  <si>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</si>
  <si>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</si>
  <si>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</si>
  <si>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</si>
  <si>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</si>
  <si>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</si>
  <si>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</si>
  <si>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</si>
  <si>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</si>
  <si>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</si>
  <si>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</si>
  <si>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</si>
  <si>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</si>
  <si>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</si>
  <si>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</si>
  <si>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</si>
  <si>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</si>
  <si>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</si>
  <si>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</si>
  <si>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</si>
  <si>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</si>
  <si>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</si>
  <si>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</si>
  <si>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</si>
  <si>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</si>
  <si>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</si>
  <si>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</si>
  <si>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</si>
  <si>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</si>
  <si>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</si>
  <si>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</si>
  <si>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</si>
  <si>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</si>
  <si>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</si>
  <si>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</si>
  <si>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</si>
  <si>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</si>
  <si>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</si>
  <si>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</si>
  <si>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</si>
  <si>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</si>
  <si>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</si>
  <si>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</si>
  <si>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</si>
  <si>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</si>
  <si>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</si>
  <si>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</si>
  <si>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</si>
  <si>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</si>
  <si>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</si>
  <si>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</si>
  <si>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</si>
  <si>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</si>
  <si>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</si>
  <si>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</si>
  <si>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</si>
  <si>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</si>
  <si>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</si>
  <si>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</si>
  <si>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</si>
  <si>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</si>
  <si>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</si>
  <si>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</si>
  <si>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</si>
  <si>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</si>
  <si>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</si>
  <si>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</si>
  <si>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</si>
  <si>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</si>
  <si>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</si>
  <si>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</si>
  <si>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</si>
  <si>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</si>
  <si>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</si>
  <si>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</si>
  <si>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</si>
  <si>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</si>
  <si>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</si>
  <si>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</si>
  <si>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</si>
  <si>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</si>
  <si>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</si>
  <si>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</si>
  <si>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</si>
  <si>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</si>
  <si>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</si>
  <si>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</si>
  <si>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</si>
  <si>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</si>
  <si>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</si>
  <si>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</si>
  <si>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</si>
  <si>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</si>
  <si>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</si>
  <si>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</si>
  <si>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</si>
  <si>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</si>
  <si>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</si>
  <si>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</si>
  <si>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</si>
  <si>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</si>
  <si>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</si>
  <si>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</si>
  <si>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</si>
  <si>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</si>
  <si>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</si>
  <si>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</si>
  <si>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</si>
  <si>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</si>
  <si>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</si>
  <si>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</si>
  <si>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</si>
  <si>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</si>
  <si>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</si>
  <si>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</si>
  <si>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</si>
  <si>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</si>
  <si>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</si>
  <si>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</si>
  <si>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</si>
  <si>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</si>
  <si>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</si>
  <si>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</si>
  <si>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</si>
  <si>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</si>
  <si>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</si>
  <si>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</si>
  <si>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</si>
  <si>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</si>
  <si>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</si>
  <si>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</si>
  <si>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</si>
  <si>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</si>
  <si>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</si>
  <si>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</si>
  <si>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</si>
  <si>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</si>
  <si>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</si>
  <si>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</si>
  <si>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</si>
  <si>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</si>
  <si>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</si>
  <si>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</si>
  <si>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</si>
  <si>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</si>
  <si>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</si>
  <si>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</si>
  <si>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</si>
  <si>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</si>
  <si>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</si>
  <si>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</si>
  <si>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</si>
  <si>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</si>
  <si>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</si>
  <si>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</si>
  <si>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</si>
  <si>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</si>
  <si>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</si>
  <si>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</si>
  <si>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</si>
  <si>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</si>
  <si>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</si>
  <si>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</si>
  <si>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</si>
  <si>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</si>
  <si>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</si>
  <si>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</si>
  <si>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</si>
  <si>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</si>
  <si>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</si>
  <si>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</si>
  <si>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</si>
  <si>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</si>
  <si>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</si>
  <si>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</si>
  <si>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</si>
  <si>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</si>
  <si>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</si>
  <si>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</si>
  <si>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</si>
  <si>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</si>
  <si>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</si>
  <si>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</si>
  <si>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</si>
  <si>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</si>
  <si>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</si>
  <si>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</si>
  <si>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</si>
  <si>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</si>
  <si>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</si>
  <si>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</si>
  <si>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</si>
  <si>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</si>
  <si>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</si>
  <si>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</si>
  <si>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</si>
  <si>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</si>
  <si>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</si>
  <si>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</si>
  <si>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</si>
  <si>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</si>
  <si>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</si>
  <si>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</si>
  <si>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</si>
  <si>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</si>
  <si>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</si>
  <si>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</si>
  <si>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</si>
  <si>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</si>
  <si>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</si>
  <si>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</si>
  <si>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</si>
  <si>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</si>
  <si>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</si>
  <si>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</si>
  <si>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</si>
  <si>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</si>
  <si>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</si>
  <si>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</si>
  <si>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</si>
  <si>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</si>
  <si>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</si>
  <si>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</si>
  <si>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</si>
  <si>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</si>
  <si>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</si>
  <si>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</si>
  <si>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</si>
  <si>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</si>
  <si>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</si>
  <si>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</si>
  <si>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</si>
  <si>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</si>
  <si>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</si>
  <si>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</si>
  <si>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</si>
  <si>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</si>
  <si>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</si>
  <si>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</si>
  <si>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</si>
  <si>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</si>
  <si>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</si>
  <si>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</si>
  <si>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</si>
  <si>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</si>
  <si>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</si>
  <si>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</si>
  <si>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</si>
  <si>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</si>
  <si>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</si>
  <si>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</si>
  <si>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</si>
  <si>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</si>
  <si>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</si>
  <si>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</si>
  <si>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</si>
  <si>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</si>
  <si>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</si>
  <si>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</si>
  <si>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</si>
  <si>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</si>
  <si>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</si>
  <si>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</si>
  <si>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</si>
  <si>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</si>
  <si>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</si>
  <si>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</si>
  <si>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</si>
  <si>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</si>
  <si>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</si>
  <si>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</si>
  <si>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</si>
  <si>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</si>
  <si>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</si>
  <si>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</si>
  <si>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</si>
  <si>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</si>
  <si>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</si>
  <si>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</si>
  <si>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</si>
  <si>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</si>
  <si>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</si>
  <si>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</si>
  <si>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</si>
  <si>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</si>
  <si>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</si>
  <si>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</si>
  <si>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</si>
  <si>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</si>
  <si>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</si>
  <si>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</si>
  <si>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</si>
  <si>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</si>
  <si>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</si>
  <si>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</si>
  <si>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</si>
  <si>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</si>
  <si>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</si>
  <si>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</si>
  <si>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</si>
  <si>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</si>
  <si>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</si>
  <si>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</si>
  <si>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</si>
  <si>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</si>
  <si>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</si>
  <si>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</si>
  <si>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</si>
  <si>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</si>
  <si>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</si>
  <si>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</si>
  <si>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</si>
  <si>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</si>
  <si>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</si>
  <si>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</si>
  <si>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</si>
  <si>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</si>
  <si>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</si>
  <si>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</si>
  <si>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</si>
  <si>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</si>
  <si>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</si>
  <si>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</si>
  <si>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</si>
  <si>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</si>
  <si>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</si>
  <si>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</si>
  <si>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</si>
  <si>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</si>
  <si>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</si>
  <si>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</si>
  <si>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</si>
  <si>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</si>
  <si>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</si>
  <si>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</si>
  <si>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</si>
  <si>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</si>
  <si>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</si>
  <si>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</si>
  <si>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</si>
  <si>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</si>
  <si>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</si>
  <si>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</si>
  <si>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</si>
  <si>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</si>
  <si>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</si>
  <si>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</si>
  <si>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</si>
  <si>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</si>
  <si>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</si>
  <si>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</si>
  <si>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</si>
  <si>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</si>
  <si>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</si>
  <si>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</si>
  <si>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</si>
  <si>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</si>
  <si>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</si>
  <si>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</si>
  <si>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</si>
  <si>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</si>
  <si>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</si>
  <si>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</si>
  <si>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</si>
  <si>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</si>
  <si>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</si>
  <si>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</si>
  <si>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</si>
  <si>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</si>
  <si>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</si>
  <si>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</si>
  <si>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</si>
  <si>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</si>
  <si>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</si>
  <si>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</si>
  <si>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</si>
  <si>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</si>
  <si>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</si>
  <si>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</si>
  <si>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</si>
  <si>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</si>
  <si>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</si>
  <si>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</si>
  <si>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</si>
  <si>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</si>
  <si>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</si>
  <si>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</si>
  <si>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</si>
  <si>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</si>
  <si>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</si>
  <si>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</si>
  <si>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</si>
  <si>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</si>
  <si>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</si>
  <si>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</si>
  <si>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</si>
  <si>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</si>
  <si>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</si>
  <si>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</si>
  <si>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</si>
  <si>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</si>
  <si>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</si>
  <si>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</si>
  <si>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</si>
  <si>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</si>
  <si>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</si>
  <si>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</si>
  <si>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</si>
  <si>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</si>
  <si>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</si>
  <si>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</si>
  <si>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</si>
  <si>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</si>
  <si>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</si>
  <si>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</si>
  <si>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</si>
  <si>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</si>
  <si>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</si>
  <si>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</si>
  <si>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</si>
  <si>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</si>
  <si>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</si>
  <si>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</si>
  <si>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</si>
  <si>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</si>
  <si>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</si>
  <si>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</si>
  <si>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</si>
  <si>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</si>
  <si>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</si>
  <si>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</si>
  <si>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</si>
  <si>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</si>
  <si>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</si>
  <si>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</si>
  <si>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</si>
  <si>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</si>
  <si>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</si>
  <si>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</si>
  <si>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</si>
  <si>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</si>
  <si>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</si>
  <si>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</si>
  <si>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</si>
  <si>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</si>
  <si>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</si>
  <si>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</si>
  <si>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</si>
  <si>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</si>
  <si>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</si>
  <si>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</si>
  <si>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</si>
  <si>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</si>
  <si>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</si>
  <si>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</si>
  <si>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</si>
  <si>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</si>
  <si>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</si>
  <si>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</si>
  <si>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</si>
  <si>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</si>
  <si>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</si>
  <si>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</si>
  <si>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</si>
  <si>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</si>
  <si>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</si>
  <si>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</si>
  <si>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</si>
  <si>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</si>
  <si>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</si>
  <si>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</si>
  <si>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</si>
  <si>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</si>
  <si>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</si>
  <si>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</si>
  <si>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</si>
  <si>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</si>
  <si>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</si>
  <si>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</si>
  <si>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</si>
  <si>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</si>
  <si>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</si>
  <si>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</si>
  <si>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</si>
  <si>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</si>
  <si>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</si>
  <si>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</si>
  <si>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</si>
  <si>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</si>
  <si>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</si>
  <si>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</si>
  <si>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</si>
  <si>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</si>
  <si>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</si>
  <si>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</si>
  <si>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</si>
  <si>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</si>
  <si>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</si>
  <si>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</si>
  <si>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</si>
  <si>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</si>
  <si>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</si>
  <si>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</si>
  <si>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</si>
  <si>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</si>
  <si>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</si>
  <si>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</si>
  <si>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</si>
  <si>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</si>
  <si>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</si>
  <si>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</si>
  <si>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</si>
  <si>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</si>
  <si>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</si>
  <si>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</si>
  <si>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</si>
  <si>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</si>
  <si>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</si>
  <si>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</si>
  <si>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</si>
  <si>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</si>
  <si>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</si>
  <si>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</si>
  <si>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</si>
  <si>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</si>
  <si>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</si>
  <si>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</si>
  <si>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</si>
  <si>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</si>
  <si>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</si>
  <si>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</si>
  <si>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</si>
  <si>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</si>
  <si>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</si>
  <si>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</si>
  <si>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</si>
  <si>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</si>
  <si>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</si>
  <si>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</si>
  <si>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</si>
  <si>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</si>
  <si>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</si>
  <si>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</si>
  <si>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</si>
  <si>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</si>
  <si>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</si>
  <si>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</si>
  <si>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</si>
  <si>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</si>
  <si>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</si>
  <si>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</si>
  <si>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</si>
  <si>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</si>
  <si>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</si>
  <si>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</si>
  <si>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</si>
  <si>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</si>
  <si>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</si>
  <si>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</si>
  <si>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</si>
  <si>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</si>
  <si>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</si>
  <si>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</si>
  <si>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</si>
  <si>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</si>
  <si>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</si>
  <si>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</si>
  <si>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</si>
  <si>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</si>
  <si>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</si>
  <si>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</si>
  <si>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</si>
  <si>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</si>
  <si>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</si>
  <si>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</si>
  <si>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</si>
  <si>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</si>
  <si>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</si>
  <si>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</si>
  <si>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</si>
  <si>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</si>
  <si>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</si>
  <si>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</si>
  <si>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</si>
  <si>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</si>
  <si>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</si>
  <si>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</si>
  <si>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</si>
  <si>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</si>
  <si>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</si>
  <si>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</si>
  <si>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</si>
  <si>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</si>
  <si>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</si>
  <si>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</si>
  <si>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</si>
  <si>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</si>
  <si>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</si>
  <si>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</si>
  <si>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</si>
  <si>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</si>
  <si>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</si>
  <si>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</si>
  <si>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</si>
  <si>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</si>
  <si>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</si>
  <si>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</si>
  <si>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</si>
  <si>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</si>
  <si>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</si>
  <si>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</si>
  <si>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</si>
  <si>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</si>
  <si>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</si>
  <si>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</si>
  <si>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</si>
  <si>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</si>
  <si>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</si>
  <si>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</si>
  <si>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</si>
  <si>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</si>
  <si>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</si>
  <si>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</si>
  <si>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</si>
  <si>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</si>
  <si>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</si>
  <si>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</si>
  <si>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</si>
  <si>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</si>
  <si>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</si>
  <si>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</si>
  <si>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</si>
  <si>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</si>
  <si>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</si>
  <si>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</si>
  <si>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</si>
  <si>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</si>
  <si>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</si>
  <si>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</si>
  <si>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</si>
  <si>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</si>
  <si>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</si>
  <si>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</si>
  <si>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</si>
  <si>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</si>
  <si>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</si>
  <si>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</si>
  <si>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</si>
  <si>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</si>
  <si>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</si>
  <si>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</si>
  <si>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</si>
  <si>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</si>
  <si>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</si>
  <si>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</si>
  <si>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</si>
  <si>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</si>
  <si>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</si>
  <si>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</si>
  <si>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</si>
  <si>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</si>
  <si>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</si>
  <si>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</si>
  <si>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</si>
  <si>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</si>
  <si>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</si>
  <si>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</si>
  <si>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</si>
  <si>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</si>
  <si>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</si>
  <si>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</si>
  <si>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</si>
  <si>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</si>
  <si>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</si>
  <si>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</si>
  <si>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</si>
  <si>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</si>
  <si>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</si>
  <si>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</si>
  <si>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</si>
  <si>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</si>
  <si>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</si>
  <si>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</si>
  <si>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</si>
  <si>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</si>
  <si>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</si>
  <si>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</si>
  <si>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</si>
  <si>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</si>
  <si>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</si>
  <si>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</si>
  <si>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</si>
  <si>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</si>
  <si>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</si>
  <si>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</si>
  <si>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</si>
  <si>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</si>
  <si>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</si>
  <si>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</si>
  <si>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</si>
  <si>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</si>
  <si>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</si>
  <si>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</si>
  <si>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</si>
  <si>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</si>
  <si>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</si>
  <si>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</si>
  <si>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</si>
  <si>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</si>
  <si>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</si>
  <si>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</si>
  <si>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</si>
  <si>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</si>
  <si>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</si>
  <si>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</si>
  <si>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</si>
  <si>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</si>
  <si>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</si>
  <si>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</si>
  <si>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</si>
  <si>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</si>
  <si>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</si>
  <si>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</si>
  <si>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</si>
  <si>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</si>
  <si>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</si>
  <si>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</si>
  <si>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</si>
  <si>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</si>
  <si>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</si>
  <si>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</si>
  <si>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</si>
  <si>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</si>
  <si>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</si>
  <si>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</si>
  <si>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</si>
  <si>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</si>
  <si>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</si>
  <si>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</si>
  <si>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</si>
  <si>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</si>
  <si>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</si>
  <si>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</si>
  <si>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</si>
  <si>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</si>
  <si>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</si>
  <si>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</si>
  <si>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</si>
  <si>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</si>
  <si>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</si>
  <si>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</si>
  <si>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</si>
  <si>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</si>
  <si>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</si>
  <si>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</si>
  <si>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</si>
  <si>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</si>
  <si>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</si>
  <si>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</si>
  <si>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</si>
  <si>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</si>
  <si>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</si>
  <si>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</si>
  <si>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</si>
  <si>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</si>
  <si>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</si>
  <si>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</si>
  <si>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</si>
  <si>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</si>
  <si>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</si>
  <si>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</si>
  <si>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</si>
  <si>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</si>
  <si>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</si>
  <si>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</si>
  <si>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</si>
  <si>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</si>
  <si>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</si>
  <si>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</si>
  <si>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</si>
  <si>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</si>
  <si>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</si>
  <si>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</si>
  <si>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</si>
  <si>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</si>
  <si>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</si>
  <si>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</si>
  <si>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</si>
  <si>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</si>
  <si>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</si>
  <si>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</si>
  <si>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</si>
  <si>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</si>
  <si>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</si>
  <si>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</si>
  <si>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</si>
  <si>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</si>
  <si>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</si>
  <si>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</si>
  <si>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</si>
  <si>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</si>
  <si>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</si>
  <si>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</si>
  <si>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</si>
  <si>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</si>
  <si>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</si>
  <si>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</si>
  <si>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</si>
  <si>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</si>
  <si>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</si>
  <si>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</si>
  <si>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</si>
  <si>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</si>
  <si>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</si>
  <si>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</si>
  <si>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</si>
  <si>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</si>
  <si>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</si>
  <si>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</si>
  <si>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</si>
  <si>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</si>
  <si>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</si>
  <si>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</si>
  <si>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</si>
  <si>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</si>
  <si>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</si>
  <si>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</si>
  <si>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</si>
  <si>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</si>
  <si>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</si>
  <si>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</si>
  <si>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</si>
  <si>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</si>
  <si>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</si>
  <si>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</si>
  <si>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</si>
  <si>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</si>
  <si>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</si>
  <si>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</si>
  <si>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</si>
  <si>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</si>
  <si>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</si>
  <si>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</si>
  <si>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</si>
  <si>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</si>
  <si>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</si>
  <si>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</si>
  <si>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</si>
  <si>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</si>
  <si>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</si>
  <si>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</si>
  <si>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</si>
  <si>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</si>
  <si>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</si>
  <si>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</si>
  <si>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</si>
  <si>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</si>
  <si>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</si>
  <si>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</si>
  <si>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</si>
  <si>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</si>
  <si>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</si>
  <si>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</si>
  <si>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</si>
  <si>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</si>
  <si>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</si>
  <si>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</si>
  <si>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</si>
  <si>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</si>
  <si>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</si>
  <si>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</si>
  <si>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</si>
  <si>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</si>
  <si>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</si>
  <si>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</si>
  <si>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</si>
  <si>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</si>
  <si>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</si>
  <si>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</si>
  <si>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</si>
  <si>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</si>
  <si>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</si>
  <si>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</si>
  <si>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</si>
  <si>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</si>
  <si>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</si>
  <si>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</si>
  <si>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</si>
  <si>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</si>
  <si>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</si>
  <si>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</si>
  <si>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</si>
  <si>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</si>
  <si>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</si>
  <si>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</si>
  <si>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</si>
  <si>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</si>
  <si>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</si>
  <si>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</si>
  <si>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</si>
  <si>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</si>
  <si>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</si>
  <si>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</si>
  <si>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</si>
  <si>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</si>
  <si>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</si>
  <si>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</si>
  <si>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</si>
  <si>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</si>
  <si>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</si>
  <si>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</si>
  <si>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</si>
  <si>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</si>
  <si>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</si>
  <si>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</si>
  <si>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</si>
  <si>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</si>
  <si>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</si>
  <si>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</si>
  <si>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</si>
  <si>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</si>
  <si>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</si>
  <si>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</si>
  <si>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</si>
  <si>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</si>
  <si>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</si>
  <si>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</si>
  <si>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</si>
  <si>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</si>
  <si>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</si>
  <si>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</si>
  <si>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</si>
  <si>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</si>
  <si>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</si>
  <si>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</si>
  <si>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</si>
  <si>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</si>
  <si>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</si>
  <si>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</si>
  <si>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</si>
  <si>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</si>
  <si>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</si>
  <si>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</si>
  <si>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</si>
  <si>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</si>
  <si>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</si>
  <si>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</si>
  <si>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</si>
  <si>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</si>
  <si>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</si>
  <si>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</si>
  <si>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</si>
  <si>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</si>
  <si>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</si>
  <si>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</si>
  <si>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</si>
  <si>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</si>
  <si>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</si>
  <si>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</si>
  <si>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</si>
  <si>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</si>
  <si>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</si>
  <si>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</si>
  <si>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</si>
  <si>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</si>
  <si>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</si>
  <si>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</si>
  <si>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</si>
  <si>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</si>
  <si>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</si>
  <si>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</si>
  <si>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</si>
  <si>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</si>
  <si>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</si>
  <si>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</si>
  <si>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</si>
  <si>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</si>
  <si>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</si>
  <si>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</si>
  <si>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</si>
  <si>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</si>
  <si>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</si>
  <si>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</si>
  <si>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</si>
  <si>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</si>
  <si>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</si>
  <si>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</si>
  <si>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</si>
  <si>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</si>
  <si>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</si>
  <si>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</si>
  <si>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</si>
  <si>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</si>
  <si>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</si>
  <si>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</si>
  <si>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</si>
  <si>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</si>
  <si>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</si>
  <si>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</si>
  <si>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</si>
  <si>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</si>
  <si>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</si>
  <si>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</si>
  <si>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</si>
  <si>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</si>
  <si>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</si>
  <si>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</si>
  <si>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</si>
  <si>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</si>
  <si>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</si>
  <si>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</si>
  <si>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</si>
  <si>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</si>
  <si>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</si>
  <si>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</si>
  <si>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</si>
  <si>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</si>
  <si>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</si>
  <si>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</si>
  <si>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</si>
  <si>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</si>
  <si>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</si>
  <si>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</si>
  <si>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</si>
  <si>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</si>
  <si>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</si>
  <si>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</si>
  <si>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</si>
  <si>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</si>
  <si>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</si>
  <si>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</si>
  <si>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</si>
  <si>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</si>
  <si>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</si>
  <si>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</si>
  <si>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</si>
  <si>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</si>
  <si>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</si>
  <si>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</si>
  <si>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</si>
  <si>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</si>
  <si>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</si>
  <si>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</si>
  <si>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</si>
  <si>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</si>
  <si>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</si>
  <si>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</si>
  <si>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</si>
  <si>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</si>
  <si>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</si>
  <si>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</si>
  <si>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</si>
  <si>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</si>
  <si>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</si>
  <si>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</si>
  <si>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</si>
  <si>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</si>
  <si>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</si>
  <si>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</si>
  <si>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</si>
  <si>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</si>
  <si>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</si>
  <si>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</si>
  <si>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</si>
  <si>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</si>
  <si>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</si>
  <si>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</si>
  <si>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</si>
  <si>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</si>
  <si>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</si>
  <si>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</si>
  <si>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</si>
  <si>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</si>
  <si>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</si>
  <si>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</si>
  <si>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</si>
  <si>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</si>
  <si>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</si>
  <si>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</si>
  <si>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</si>
  <si>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</si>
  <si>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</si>
  <si>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</si>
  <si>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</si>
  <si>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</si>
  <si>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</si>
  <si>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</si>
  <si>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</si>
  <si>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</si>
  <si>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</si>
  <si>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</si>
  <si>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</si>
  <si>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</si>
  <si>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</si>
  <si>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</si>
  <si>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</si>
  <si>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</si>
  <si>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</si>
  <si>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</si>
  <si>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</si>
  <si>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</si>
  <si>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</si>
  <si>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</si>
  <si>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</si>
  <si>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</si>
  <si>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</si>
  <si>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</si>
  <si>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</si>
  <si>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</si>
  <si>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</si>
  <si>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</si>
  <si>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</si>
  <si>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</si>
  <si>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</si>
  <si>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</si>
  <si>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</si>
  <si>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</si>
  <si>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</si>
  <si>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</si>
  <si>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</si>
  <si>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</si>
  <si>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</si>
  <si>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</si>
  <si>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</si>
  <si>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</si>
  <si>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</si>
  <si>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</si>
  <si>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</si>
  <si>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</si>
  <si>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</si>
  <si>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</si>
  <si>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</si>
  <si>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</si>
  <si>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</si>
  <si>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</si>
  <si>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</si>
  <si>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</si>
  <si>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</si>
  <si>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</si>
  <si>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</si>
  <si>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</si>
  <si>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</si>
  <si>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</si>
  <si>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</si>
  <si>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</si>
  <si>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</si>
  <si>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</si>
  <si>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</si>
  <si>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</si>
  <si>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</si>
  <si>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</si>
  <si>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</si>
  <si>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</si>
  <si>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</si>
  <si>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</si>
  <si>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</si>
  <si>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</si>
  <si>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</si>
  <si>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</si>
  <si>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</si>
  <si>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</si>
  <si>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</si>
  <si>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</si>
  <si>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</si>
  <si>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</si>
  <si>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</si>
  <si>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</si>
  <si>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</si>
  <si>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</si>
  <si>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</si>
  <si>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</si>
  <si>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</si>
  <si>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</si>
  <si>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</si>
  <si>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</si>
  <si>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</si>
  <si>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</si>
  <si>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</si>
  <si>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</si>
  <si>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</si>
  <si>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</si>
  <si>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</si>
  <si>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</si>
  <si>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</si>
  <si>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</si>
  <si>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</si>
  <si>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</si>
  <si>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</si>
  <si>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</si>
  <si>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</si>
  <si>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</si>
  <si>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</si>
  <si>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</si>
  <si>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</si>
  <si>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</si>
  <si>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</si>
  <si>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</si>
  <si>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</si>
  <si>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</si>
  <si>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</si>
  <si>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</si>
  <si>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</si>
  <si>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</si>
  <si>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</si>
  <si>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</si>
  <si>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</si>
  <si>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</si>
  <si>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</si>
  <si>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</si>
  <si>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</si>
  <si>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</si>
  <si>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</si>
  <si>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</si>
  <si>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</si>
  <si>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</si>
  <si>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</si>
  <si>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</si>
  <si>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</si>
  <si>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</si>
  <si>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</si>
  <si>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</si>
  <si>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</si>
  <si>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</si>
  <si>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</si>
  <si>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</si>
  <si>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</si>
  <si>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</si>
  <si>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</si>
  <si>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</si>
  <si>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</si>
  <si>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</si>
  <si>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</si>
  <si>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</si>
  <si>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</si>
  <si>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</si>
  <si>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</si>
  <si>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</si>
  <si>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</si>
  <si>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</si>
  <si>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</si>
  <si>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</si>
  <si>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</si>
  <si>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</si>
  <si>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</si>
  <si>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</si>
  <si>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</si>
  <si>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</si>
  <si>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</si>
  <si>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</si>
  <si>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</si>
  <si>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</si>
  <si>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</si>
  <si>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</si>
  <si>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</si>
  <si>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</si>
  <si>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</si>
  <si>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</si>
  <si>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</si>
  <si>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</si>
  <si>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</si>
  <si>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</si>
  <si>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</si>
  <si>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</si>
  <si>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</si>
  <si>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</si>
  <si>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</si>
  <si>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</si>
  <si>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</si>
  <si>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</si>
  <si>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</si>
  <si>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</si>
  <si>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</si>
  <si>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</si>
  <si>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</si>
  <si>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</si>
  <si>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</si>
  <si>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</si>
  <si>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</si>
  <si>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</si>
  <si>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</si>
  <si>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</si>
  <si>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</si>
  <si>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</si>
  <si>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</si>
  <si>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</si>
  <si>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</si>
  <si>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</si>
  <si>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</si>
  <si>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</si>
  <si>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</si>
  <si>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</si>
  <si>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</si>
  <si>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</si>
  <si>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</si>
  <si>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</si>
  <si>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</si>
  <si>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</si>
  <si>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</si>
  <si>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</si>
  <si>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</si>
  <si>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</si>
  <si>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</si>
  <si>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</si>
  <si>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</si>
  <si>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</si>
  <si>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</si>
  <si>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</si>
  <si>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</si>
  <si>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</si>
  <si>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</si>
  <si>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</si>
  <si>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</si>
  <si>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</si>
  <si>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</si>
  <si>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</si>
  <si>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</si>
  <si>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</si>
  <si>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</si>
  <si>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</si>
  <si>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</si>
  <si>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</si>
  <si>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</si>
  <si>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</si>
  <si>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</si>
  <si>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</si>
  <si>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</si>
  <si>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</si>
  <si>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</si>
  <si>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</si>
  <si>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</si>
  <si>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</si>
  <si>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</si>
  <si>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</si>
  <si>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</si>
  <si>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</si>
  <si>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</si>
  <si>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</si>
  <si>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</si>
  <si>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</si>
  <si>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</si>
  <si>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</si>
  <si>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</si>
  <si>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</si>
  <si>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</si>
  <si>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</si>
  <si>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</si>
  <si>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</si>
  <si>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</si>
  <si>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</si>
  <si>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</si>
  <si>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</si>
  <si>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</si>
  <si>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</si>
  <si>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</si>
  <si>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</si>
  <si>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</si>
  <si>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</si>
  <si>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</si>
  <si>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</si>
  <si>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</si>
  <si>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</si>
  <si>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</si>
  <si>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</si>
  <si>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</si>
  <si>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</si>
  <si>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</si>
  <si>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</si>
  <si>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</si>
  <si>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</si>
  <si>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</si>
  <si>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</si>
  <si>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</si>
  <si>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</si>
  <si>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</si>
  <si>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</si>
  <si>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</si>
  <si>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</si>
  <si>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</si>
  <si>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</si>
  <si>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</si>
  <si>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</si>
  <si>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</si>
  <si>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</si>
  <si>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</si>
  <si>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</si>
  <si>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</si>
  <si>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</si>
  <si>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</si>
  <si>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</si>
  <si>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</si>
  <si>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</si>
  <si>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</si>
  <si>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</si>
  <si>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</si>
  <si>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</si>
  <si>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</si>
  <si>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</si>
  <si>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</si>
  <si>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</si>
  <si>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</si>
  <si>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</si>
  <si>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</si>
  <si>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</si>
  <si>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</si>
  <si>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</si>
  <si>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</si>
  <si>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</si>
  <si>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</si>
  <si>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</si>
  <si>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</si>
  <si>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</si>
  <si>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</si>
  <si>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</si>
  <si>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</si>
  <si>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</si>
  <si>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</si>
  <si>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</si>
  <si>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</si>
  <si>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</si>
  <si>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</si>
  <si>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</si>
  <si>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</si>
  <si>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</si>
  <si>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</si>
  <si>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</si>
  <si>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</si>
  <si>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</si>
  <si>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</si>
  <si>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</si>
  <si>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</si>
  <si>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</si>
  <si>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</si>
  <si>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</si>
  <si>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</si>
  <si>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</si>
  <si>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</si>
  <si>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</si>
  <si>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</si>
  <si>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</si>
  <si>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</si>
  <si>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</si>
  <si>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</si>
  <si>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</si>
  <si>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</si>
  <si>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</si>
  <si>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</si>
  <si>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</si>
  <si>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</si>
  <si>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</si>
  <si>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</si>
  <si>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</si>
  <si>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</si>
  <si>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</si>
  <si>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</si>
  <si>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</si>
  <si>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</si>
  <si>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</si>
  <si>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</si>
  <si>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</si>
  <si>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</si>
  <si>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</si>
  <si>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</si>
  <si>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</si>
  <si>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</si>
  <si>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</si>
  <si>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</si>
  <si>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</si>
  <si>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</si>
  <si>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</si>
  <si>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</si>
  <si>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</si>
  <si>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</si>
  <si>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</si>
  <si>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</si>
  <si>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</si>
  <si>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</si>
  <si>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</si>
  <si>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</si>
  <si>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</si>
  <si>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</si>
  <si>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</si>
  <si>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</si>
  <si>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</si>
  <si>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</si>
  <si>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</si>
  <si>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</si>
  <si>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</si>
  <si>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</si>
  <si>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</si>
  <si>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</si>
  <si>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</si>
  <si>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</si>
  <si>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</si>
  <si>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</si>
  <si>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</si>
  <si>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</si>
  <si>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</si>
  <si>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</si>
  <si>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</si>
  <si>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</si>
  <si>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</si>
  <si>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</si>
  <si>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</si>
  <si>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</si>
  <si>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</si>
  <si>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</si>
  <si>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</si>
  <si>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</si>
  <si>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</si>
  <si>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</si>
  <si>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</si>
  <si>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</si>
  <si>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</si>
  <si>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</si>
  <si>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</si>
  <si>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</si>
  <si>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</si>
  <si>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</si>
  <si>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</si>
  <si>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</si>
  <si>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</si>
  <si>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</si>
  <si>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</si>
  <si>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</si>
  <si>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</si>
  <si>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</si>
  <si>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</si>
  <si>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</si>
  <si>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</si>
  <si>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</si>
  <si>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</si>
  <si>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</si>
  <si>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</si>
  <si>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</si>
  <si>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</si>
  <si>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</si>
  <si>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</si>
  <si>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</si>
  <si>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</si>
  <si>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</si>
  <si>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</si>
  <si>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</si>
  <si>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</si>
  <si>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</si>
  <si>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</si>
  <si>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</si>
  <si>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</si>
  <si>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</si>
  <si>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</si>
  <si>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</si>
  <si>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</si>
  <si>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</si>
  <si>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</si>
  <si>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</si>
  <si>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</si>
  <si>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</si>
  <si>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</si>
  <si>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</si>
  <si>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</si>
  <si>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</si>
  <si>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</si>
  <si>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</si>
  <si>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</si>
  <si>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</si>
  <si>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</si>
  <si>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</si>
  <si>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</si>
  <si>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</si>
  <si>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</si>
  <si>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</si>
  <si>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</si>
  <si>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</si>
  <si>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</si>
  <si>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</si>
  <si>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</si>
  <si>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</si>
  <si>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</si>
  <si>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</si>
  <si>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</si>
  <si>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</si>
  <si>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</si>
  <si>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</si>
  <si>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</si>
  <si>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</si>
  <si>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</si>
  <si>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</si>
  <si>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</si>
  <si>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</si>
  <si>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</si>
  <si>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</si>
  <si>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</si>
  <si>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</si>
  <si>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</si>
  <si>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</si>
  <si>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</si>
  <si>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</si>
  <si>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</si>
  <si>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</si>
  <si>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</si>
  <si>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</si>
  <si>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</si>
  <si>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</si>
  <si>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</si>
  <si>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</si>
  <si>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</si>
  <si>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</si>
  <si>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</si>
  <si>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</si>
  <si>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</si>
  <si>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</si>
  <si>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</si>
  <si>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</si>
  <si>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</si>
  <si>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</si>
  <si>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</si>
  <si>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</si>
  <si>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</si>
  <si>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</si>
  <si>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</si>
  <si>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</si>
  <si>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</si>
  <si>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</si>
  <si>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</si>
  <si>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</si>
  <si>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</si>
  <si>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</si>
  <si>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</si>
  <si>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</si>
  <si>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</si>
  <si>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</si>
  <si>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</si>
  <si>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</si>
  <si>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</si>
  <si>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</si>
  <si>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</si>
  <si>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</si>
  <si>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</si>
  <si>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</si>
  <si>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</si>
  <si>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</si>
  <si>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</si>
  <si>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</si>
  <si>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</si>
  <si>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</si>
  <si>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</si>
  <si>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</si>
  <si>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</si>
  <si>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</si>
  <si>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</si>
  <si>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</si>
  <si>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</si>
  <si>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</si>
  <si>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</si>
  <si>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</si>
  <si>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</si>
  <si>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</si>
  <si>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</si>
  <si>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</si>
  <si>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</si>
  <si>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</si>
  <si>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</si>
  <si>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</si>
  <si>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</si>
  <si>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</si>
  <si>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</si>
  <si>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</si>
  <si>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</si>
  <si>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</si>
  <si>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</si>
  <si>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</si>
  <si>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</si>
  <si>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</si>
  <si>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</si>
  <si>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</si>
  <si>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</si>
  <si>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</si>
  <si>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</si>
  <si>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</si>
  <si>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</si>
  <si>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</si>
  <si>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</si>
  <si>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</si>
  <si>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</si>
  <si>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</si>
  <si>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</si>
  <si>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</si>
  <si>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</si>
  <si>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</si>
  <si>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</si>
  <si>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</si>
  <si>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</si>
  <si>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</si>
  <si>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</si>
  <si>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</si>
  <si>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</si>
  <si>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</si>
  <si>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</si>
  <si>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</si>
  <si>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</si>
  <si>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</si>
  <si>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</si>
  <si>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</si>
  <si>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</si>
  <si>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</si>
  <si>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</si>
  <si>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</si>
  <si>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</si>
  <si>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</si>
  <si>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</si>
  <si>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</si>
  <si>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</si>
  <si>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</si>
  <si>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</si>
  <si>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</si>
  <si>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</si>
  <si>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</si>
  <si>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</si>
  <si>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</si>
  <si>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</si>
  <si>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</si>
  <si>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</si>
  <si>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</si>
  <si>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</si>
  <si>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</si>
  <si>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</si>
  <si>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</si>
  <si>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</si>
  <si>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</si>
  <si>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</si>
  <si>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</si>
  <si>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</si>
  <si>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</si>
  <si>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</si>
  <si>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</si>
  <si>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</si>
  <si>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</si>
  <si>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</si>
  <si>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</si>
  <si>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</si>
  <si>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</si>
  <si>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</si>
  <si>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</si>
  <si>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</si>
  <si>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</si>
  <si>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</si>
  <si>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</si>
  <si>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</si>
  <si>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</si>
  <si>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</si>
  <si>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</si>
  <si>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</si>
  <si>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</si>
  <si>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</si>
  <si>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</si>
  <si>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</si>
  <si>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</si>
  <si>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</si>
  <si>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</si>
  <si>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</si>
  <si>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</si>
  <si>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</si>
  <si>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</si>
  <si>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</si>
  <si>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</si>
  <si>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</si>
  <si>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</si>
  <si>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</si>
  <si>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</si>
  <si>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</si>
  <si>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</si>
  <si>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</si>
  <si>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</si>
  <si>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</si>
  <si>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</si>
  <si>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</si>
  <si>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</si>
  <si>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</si>
  <si>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</si>
  <si>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</si>
  <si>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</si>
  <si>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</si>
  <si>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</si>
  <si>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</si>
  <si>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</si>
  <si>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</si>
  <si>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</si>
  <si>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</si>
  <si>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</si>
  <si>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</si>
  <si>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</si>
  <si>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</si>
  <si>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</si>
  <si>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</si>
  <si>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</si>
  <si>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</si>
  <si>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</si>
  <si>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</si>
  <si>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</si>
  <si>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</si>
  <si>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</si>
  <si>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</si>
  <si>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</si>
  <si>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</si>
  <si>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</si>
  <si>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</si>
  <si>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</si>
  <si>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</si>
  <si>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</si>
  <si>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</si>
  <si>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</si>
  <si>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</si>
  <si>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</si>
  <si>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</si>
  <si>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</si>
  <si>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</si>
  <si>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</si>
  <si>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</si>
  <si>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</si>
  <si>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</si>
  <si>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</si>
  <si>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</si>
  <si>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</si>
  <si>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</si>
  <si>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</si>
  <si>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</si>
  <si>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</si>
  <si>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</si>
  <si>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</si>
  <si>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</si>
  <si>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</si>
  <si>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</si>
  <si>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</si>
  <si>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</si>
  <si>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</si>
  <si>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</si>
  <si>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</si>
  <si>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</si>
  <si>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</si>
  <si>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</si>
  <si>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</si>
  <si>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</si>
  <si>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</si>
  <si>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</si>
  <si>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</si>
  <si>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</si>
  <si>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</si>
  <si>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</si>
  <si>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</si>
  <si>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</si>
  <si>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</si>
  <si>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</si>
  <si>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</si>
  <si>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</si>
  <si>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</si>
  <si>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</si>
  <si>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</si>
  <si>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</si>
  <si>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</si>
  <si>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</si>
  <si>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</si>
  <si>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</si>
  <si>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</si>
  <si>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</si>
  <si>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</si>
  <si>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</si>
  <si>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</si>
  <si>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</si>
  <si>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</si>
  <si>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</si>
  <si>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</si>
  <si>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</si>
  <si>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</si>
  <si>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</si>
  <si>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</si>
  <si>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</si>
  <si>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</si>
  <si>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</si>
  <si>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</si>
  <si>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</si>
  <si>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</si>
  <si>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</si>
  <si>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</si>
  <si>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</si>
  <si>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</si>
  <si>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</si>
  <si>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</si>
  <si>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</si>
  <si>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</si>
  <si>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</si>
  <si>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</si>
  <si>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</si>
  <si>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</si>
  <si>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</si>
  <si>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</si>
  <si>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</si>
  <si>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</si>
  <si>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</si>
  <si>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</si>
  <si>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</si>
  <si>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</si>
  <si>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</si>
  <si>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</si>
  <si>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</si>
  <si>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</si>
  <si>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</si>
  <si>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</si>
  <si>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</si>
  <si>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</si>
  <si>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</si>
  <si>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</si>
  <si>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</si>
  <si>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</si>
  <si>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</si>
  <si>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</si>
  <si>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</si>
  <si>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</si>
  <si>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</si>
  <si>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</si>
  <si>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</si>
  <si>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</si>
  <si>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</si>
  <si>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</si>
  <si>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</si>
  <si>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</si>
  <si>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</si>
  <si>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</si>
  <si>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</si>
  <si>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</si>
  <si>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</si>
  <si>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</si>
  <si>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</si>
  <si>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</si>
  <si>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</si>
  <si>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</si>
  <si>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</si>
  <si>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</si>
  <si>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</si>
  <si>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</si>
  <si>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</si>
  <si>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</si>
  <si>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</si>
  <si>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</si>
  <si>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</si>
  <si>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</si>
  <si>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</si>
  <si>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</si>
  <si>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</si>
  <si>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</si>
  <si>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</si>
  <si>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</si>
  <si>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</si>
  <si>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</si>
  <si>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</si>
  <si>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</si>
  <si>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</si>
  <si>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</si>
  <si>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</si>
  <si>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</si>
  <si>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</si>
  <si>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</si>
  <si>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</si>
  <si>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</si>
  <si>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</si>
  <si>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</si>
  <si>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</si>
  <si>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</si>
  <si>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</si>
  <si>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</si>
  <si>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</si>
  <si>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</si>
  <si>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</si>
  <si>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</si>
  <si>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</si>
  <si>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</si>
  <si>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</si>
  <si>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</si>
  <si>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</si>
  <si>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</si>
  <si>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</si>
  <si>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</si>
  <si>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</si>
  <si>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</si>
  <si>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</si>
  <si>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</si>
  <si>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</si>
  <si>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</si>
  <si>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</si>
  <si>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</si>
  <si>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</si>
  <si>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</si>
  <si>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</si>
  <si>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</si>
  <si>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</si>
  <si>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</si>
  <si>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</si>
  <si>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</si>
  <si>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</si>
  <si>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</si>
  <si>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</si>
  <si>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</si>
  <si>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</si>
  <si>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</si>
  <si>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</si>
  <si>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</si>
  <si>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</si>
  <si>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</si>
  <si>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</si>
  <si>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</si>
  <si>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</si>
  <si>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</si>
  <si>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</si>
  <si>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</si>
  <si>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</si>
  <si>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</si>
  <si>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</si>
  <si>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</si>
  <si>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</si>
  <si>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</si>
  <si>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</si>
  <si>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</si>
  <si>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</si>
  <si>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</si>
  <si>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</si>
  <si>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</si>
  <si>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</si>
  <si>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</si>
  <si>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</si>
  <si>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</si>
  <si>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</si>
  <si>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</si>
  <si>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</si>
  <si>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</si>
  <si>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</si>
  <si>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</si>
  <si>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</si>
  <si>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</si>
  <si>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</si>
  <si>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</si>
  <si>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</si>
  <si>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</si>
  <si>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</si>
  <si>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</si>
  <si>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</si>
  <si>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</si>
  <si>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</si>
  <si>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</si>
  <si>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</si>
  <si>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</si>
  <si>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</si>
  <si>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</si>
  <si>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</si>
  <si>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</si>
  <si>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</si>
  <si>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</si>
  <si>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</si>
  <si>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</si>
  <si>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</si>
  <si>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</si>
  <si>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</si>
  <si>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</si>
  <si>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</si>
  <si>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</si>
  <si>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</si>
  <si>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</si>
  <si>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</si>
  <si>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</si>
  <si>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</si>
  <si>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</si>
  <si>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</si>
  <si>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</si>
  <si>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</si>
  <si>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</si>
  <si>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</si>
  <si>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</si>
  <si>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</si>
  <si>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</si>
  <si>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</si>
  <si>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</si>
  <si>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</si>
  <si>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</si>
  <si>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</si>
  <si>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</si>
  <si>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</si>
  <si>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</si>
  <si>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</si>
  <si>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</si>
  <si>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</si>
  <si>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</si>
  <si>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</si>
  <si>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</si>
  <si>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</si>
  <si>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</si>
  <si>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</si>
  <si>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</si>
  <si>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</si>
  <si>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</si>
  <si>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</si>
  <si>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</si>
  <si>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</si>
  <si>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</si>
  <si>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</si>
  <si>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</si>
  <si>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</si>
  <si>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</si>
  <si>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</si>
  <si>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</si>
  <si>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</si>
  <si>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</si>
  <si>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</si>
  <si>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</si>
  <si>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</si>
  <si>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</si>
  <si>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</si>
  <si>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</si>
  <si>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</si>
  <si>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</si>
  <si>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</si>
  <si>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</si>
  <si>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</si>
  <si>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</si>
  <si>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</si>
  <si>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</si>
  <si>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</si>
  <si>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</si>
  <si>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</si>
  <si>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</si>
  <si>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</si>
  <si>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</si>
  <si>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</si>
  <si>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</si>
  <si>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</si>
  <si>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</si>
  <si>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</si>
  <si>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</si>
  <si>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</si>
  <si>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</si>
  <si>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</si>
  <si>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</si>
  <si>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</si>
  <si>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</si>
  <si>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</si>
  <si>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</si>
  <si>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</si>
  <si>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</si>
  <si>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</si>
  <si>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</si>
  <si>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</si>
  <si>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</si>
  <si>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</si>
  <si>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</si>
  <si>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</si>
  <si>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</si>
  <si>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</si>
  <si>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</si>
  <si>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</si>
  <si>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</si>
  <si>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</si>
  <si>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</si>
  <si>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</si>
  <si>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</si>
  <si>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</si>
  <si>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</si>
  <si>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</si>
  <si>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</si>
  <si>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</si>
  <si>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</si>
  <si>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</si>
  <si>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</si>
  <si>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</si>
  <si>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</si>
  <si>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</si>
  <si>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</si>
  <si>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</si>
  <si>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</si>
  <si>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</si>
  <si>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</si>
  <si>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</si>
  <si>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</si>
  <si>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</si>
  <si>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</si>
  <si>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</si>
  <si>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</si>
  <si>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</si>
  <si>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</si>
  <si>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</si>
  <si>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</si>
  <si>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</si>
  <si>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</si>
  <si>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</si>
  <si>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</si>
  <si>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</si>
  <si>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</si>
  <si>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</si>
  <si>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</si>
  <si>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</si>
  <si>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</si>
  <si>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</si>
  <si>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</si>
  <si>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</si>
  <si>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</si>
  <si>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</si>
  <si>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</si>
  <si>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</si>
  <si>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</si>
  <si>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</si>
  <si>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</si>
  <si>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</si>
  <si>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</si>
  <si>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</si>
  <si>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</si>
  <si>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</si>
  <si>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</si>
  <si>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</si>
  <si>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</si>
  <si>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</si>
  <si>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</si>
  <si>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</si>
  <si>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</si>
  <si>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</si>
  <si>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</si>
  <si>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</si>
  <si>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</si>
  <si>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</si>
  <si>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</si>
  <si>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</si>
  <si>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</si>
  <si>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</si>
  <si>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</si>
  <si>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</si>
  <si>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</si>
  <si>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</si>
  <si>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</si>
  <si>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</si>
  <si>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</si>
  <si>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</si>
  <si>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</si>
  <si>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</si>
  <si>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</si>
  <si>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</si>
  <si>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</si>
  <si>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</si>
  <si>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</si>
  <si>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</si>
  <si>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</si>
  <si>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</si>
  <si>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</si>
  <si>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</si>
  <si>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</si>
  <si>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</si>
  <si>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</si>
  <si>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</si>
  <si>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</si>
  <si>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</si>
  <si>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</si>
  <si>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</si>
  <si>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</si>
  <si>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</si>
  <si>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</si>
  <si>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</si>
  <si>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</si>
  <si>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</si>
  <si>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</si>
  <si>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</si>
  <si>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</si>
  <si>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</si>
  <si>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</si>
  <si>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</si>
  <si>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</si>
  <si>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</si>
  <si>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</si>
  <si>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</si>
  <si>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</si>
  <si>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</si>
  <si>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</si>
  <si>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</si>
  <si>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</si>
  <si>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</si>
  <si>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</si>
  <si>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</si>
  <si>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</si>
  <si>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</si>
  <si>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</si>
  <si>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</si>
  <si>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</si>
  <si>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</si>
  <si>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</si>
  <si>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</si>
  <si>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</si>
  <si>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</si>
  <si>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</si>
  <si>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</si>
  <si>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</si>
  <si>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</si>
  <si>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</si>
  <si>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</si>
  <si>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</si>
  <si>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</si>
  <si>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</si>
  <si>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</si>
  <si>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</si>
  <si>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</si>
  <si>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</si>
  <si>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</si>
  <si>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</si>
  <si>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</si>
  <si>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</si>
  <si>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</si>
  <si>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</si>
  <si>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</si>
  <si>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</si>
  <si>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</si>
  <si>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</si>
  <si>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</si>
  <si>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</si>
  <si>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</si>
  <si>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</si>
  <si>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</si>
  <si>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</si>
  <si>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</si>
  <si>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</si>
  <si>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</si>
  <si>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</si>
  <si>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</si>
  <si>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</si>
  <si>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</si>
  <si>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</si>
  <si>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</si>
  <si>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</si>
  <si>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</si>
  <si>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</si>
  <si>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</si>
  <si>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</si>
  <si>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</si>
  <si>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</si>
  <si>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</si>
  <si>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</si>
  <si>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</si>
  <si>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</si>
  <si>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</si>
  <si>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</si>
  <si>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</si>
  <si>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</si>
  <si>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</si>
  <si>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</si>
  <si>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</si>
  <si>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</si>
  <si>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</si>
  <si>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</si>
  <si>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</si>
  <si>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</si>
  <si>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</si>
  <si>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</si>
  <si>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</si>
  <si>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</si>
  <si>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</si>
  <si>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</si>
  <si>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</si>
  <si>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</si>
  <si>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</si>
  <si>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</si>
  <si>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</si>
  <si>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</si>
  <si>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</si>
  <si>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</si>
  <si>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</si>
  <si>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</si>
  <si>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</si>
  <si>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</si>
  <si>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</si>
  <si>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</si>
  <si>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</si>
  <si>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</si>
  <si>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</si>
  <si>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</si>
  <si>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</si>
  <si>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</si>
  <si>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</si>
  <si>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</si>
  <si>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</si>
  <si>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</si>
  <si>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</si>
  <si>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</si>
  <si>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</si>
  <si>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</si>
  <si>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</si>
  <si>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</si>
  <si>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</si>
  <si>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</si>
  <si>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</si>
  <si>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</si>
  <si>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</si>
  <si>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</si>
  <si>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</si>
  <si>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</si>
  <si>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</si>
  <si>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</si>
  <si>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</si>
  <si>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</si>
  <si>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</si>
  <si>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</si>
  <si>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</si>
  <si>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</si>
  <si>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</si>
  <si>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</si>
  <si>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</si>
  <si>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</si>
  <si>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</si>
  <si>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</si>
  <si>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</si>
  <si>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</si>
  <si>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</si>
  <si>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</si>
  <si>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</si>
  <si>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</si>
  <si>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</si>
  <si>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</si>
  <si>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</si>
  <si>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</si>
  <si>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</si>
  <si>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</si>
  <si>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</si>
  <si>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</si>
  <si>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</si>
  <si>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</si>
  <si>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</si>
  <si>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</si>
  <si>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</si>
  <si>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</si>
  <si>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</si>
  <si>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</si>
  <si>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</si>
  <si>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</si>
  <si>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</si>
  <si>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</si>
  <si>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</si>
  <si>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</si>
  <si>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</si>
  <si>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</si>
  <si>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</si>
  <si>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</si>
  <si>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</si>
  <si>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</si>
  <si>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</si>
  <si>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</si>
  <si>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</si>
  <si>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</si>
  <si>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</si>
  <si>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</si>
  <si>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</si>
  <si>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</si>
  <si>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</si>
  <si>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</si>
  <si>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</si>
  <si>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</si>
  <si>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</si>
  <si>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</si>
  <si>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</si>
  <si>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</si>
  <si>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</si>
  <si>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</si>
  <si>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</si>
  <si>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</si>
  <si>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</si>
  <si>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</si>
  <si>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</si>
  <si>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</si>
  <si>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</si>
  <si>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</si>
  <si>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</si>
  <si>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</si>
  <si>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</si>
  <si>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</si>
  <si>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</si>
  <si>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</si>
  <si>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</si>
  <si>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</si>
  <si>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</si>
  <si>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</si>
  <si>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</si>
  <si>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</si>
  <si>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</si>
  <si>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</si>
  <si>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</si>
  <si>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</si>
  <si>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</si>
  <si>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</si>
  <si>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</si>
  <si>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</si>
  <si>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</si>
  <si>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</si>
  <si>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</si>
  <si>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</si>
  <si>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</si>
  <si>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</si>
  <si>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</si>
  <si>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</si>
  <si>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</si>
  <si>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</si>
  <si>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</si>
  <si>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</si>
  <si>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</si>
  <si>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</si>
  <si>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</si>
  <si>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</si>
  <si>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</si>
  <si>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</si>
  <si>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</si>
  <si>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</si>
  <si>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</si>
  <si>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</si>
  <si>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</si>
  <si>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</si>
  <si>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</si>
  <si>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</si>
  <si>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</si>
  <si>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</si>
  <si>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</si>
  <si>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</si>
  <si>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</si>
  <si>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</si>
  <si>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</si>
  <si>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</si>
  <si>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</si>
  <si>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</si>
  <si>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</si>
  <si>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</si>
  <si>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</si>
  <si>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</si>
  <si>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</si>
  <si>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</si>
  <si>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</si>
  <si>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</si>
  <si>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</si>
  <si>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</si>
  <si>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</si>
  <si>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</si>
  <si>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</si>
  <si>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</si>
  <si>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</si>
  <si>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</si>
  <si>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</si>
  <si>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</si>
  <si>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</si>
  <si>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</si>
  <si>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</si>
  <si>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</si>
  <si>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</si>
  <si>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</si>
  <si>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</si>
  <si>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</si>
  <si>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</si>
  <si>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</si>
  <si>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</si>
  <si>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</si>
  <si>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</si>
  <si>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</si>
  <si>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</si>
  <si>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</si>
  <si>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</si>
  <si>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</si>
  <si>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</si>
  <si>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</si>
  <si>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</si>
  <si>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</si>
  <si>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</si>
  <si>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</si>
  <si>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</si>
  <si>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</si>
  <si>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</si>
  <si>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</si>
  <si>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</si>
  <si>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</si>
  <si>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</si>
  <si>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</si>
  <si>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</si>
  <si>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</si>
  <si>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</si>
  <si>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</si>
  <si>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</si>
  <si>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</si>
  <si>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</si>
  <si>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</si>
  <si>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</si>
  <si>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</si>
  <si>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</si>
  <si>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</si>
  <si>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</si>
  <si>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</si>
  <si>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</si>
  <si>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</si>
  <si>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</si>
  <si>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</si>
  <si>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</si>
  <si>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</si>
  <si>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</si>
  <si>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</si>
  <si>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</si>
  <si>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</si>
  <si>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</si>
  <si>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</si>
  <si>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</si>
  <si>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</si>
  <si>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</si>
  <si>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</si>
  <si>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</si>
  <si>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</si>
  <si>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</si>
  <si>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</si>
  <si>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</si>
  <si>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</si>
  <si>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</si>
  <si>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</si>
  <si>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</si>
  <si>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</si>
  <si>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</si>
  <si>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</si>
  <si>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</si>
  <si>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</si>
  <si>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</si>
  <si>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</si>
  <si>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</si>
  <si>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</si>
  <si>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</si>
  <si>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</si>
  <si>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</si>
  <si>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</si>
  <si>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</si>
  <si>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</si>
  <si>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</si>
  <si>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</si>
  <si>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</si>
  <si>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</si>
  <si>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</si>
  <si>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</si>
  <si>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</si>
  <si>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</si>
  <si>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</si>
  <si>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</si>
  <si>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</si>
  <si>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</si>
  <si>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</si>
  <si>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</si>
  <si>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</si>
  <si>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</si>
  <si>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</si>
  <si>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</si>
  <si>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</si>
  <si>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</si>
  <si>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</si>
  <si>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</si>
  <si>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</si>
  <si>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</si>
  <si>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</si>
  <si>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</si>
  <si>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</si>
  <si>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</si>
  <si>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</si>
  <si>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</si>
  <si>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</si>
  <si>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</si>
  <si>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</si>
  <si>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</si>
  <si>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</si>
  <si>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</si>
  <si>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</si>
  <si>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</si>
  <si>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</si>
  <si>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</si>
  <si>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</si>
  <si>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</si>
  <si>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</si>
  <si>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</si>
  <si>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</si>
  <si>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</si>
  <si>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</si>
  <si>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</si>
  <si>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</si>
  <si>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</si>
  <si>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</si>
  <si>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</si>
  <si>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</si>
  <si>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</si>
  <si>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</si>
  <si>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</si>
  <si>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</si>
  <si>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</si>
  <si>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</si>
  <si>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</si>
  <si>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</si>
  <si>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</si>
  <si>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</si>
  <si>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</si>
  <si>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</si>
  <si>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</si>
  <si>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</si>
  <si>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</si>
  <si>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</si>
  <si>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</si>
  <si>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</si>
  <si>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</si>
  <si>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</si>
  <si>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</si>
  <si>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</si>
  <si>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</si>
  <si>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</si>
  <si>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</si>
  <si>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</si>
  <si>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</si>
  <si>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</si>
  <si>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</si>
  <si>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</si>
  <si>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</si>
  <si>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</si>
  <si>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</si>
  <si>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</si>
  <si>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</si>
  <si>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</si>
  <si>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</si>
  <si>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</si>
  <si>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</si>
  <si>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</si>
  <si>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</si>
  <si>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</si>
  <si>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</si>
  <si>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</si>
  <si>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</si>
  <si>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</si>
  <si>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</si>
  <si>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</si>
  <si>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</si>
  <si>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</si>
  <si>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</si>
  <si>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</si>
  <si>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</si>
  <si>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</si>
  <si>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</si>
  <si>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</si>
  <si>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</si>
  <si>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</si>
  <si>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</si>
  <si>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</si>
  <si>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</si>
  <si>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</si>
  <si>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</si>
  <si>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</si>
  <si>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</si>
  <si>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</si>
  <si>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</si>
  <si>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</si>
  <si>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</si>
  <si>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</si>
  <si>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</si>
  <si>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</si>
  <si>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</si>
  <si>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</si>
  <si>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</si>
  <si>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</si>
  <si>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</si>
  <si>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</si>
  <si>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</si>
  <si>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</si>
  <si>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</si>
  <si>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</si>
  <si>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</si>
  <si>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</si>
  <si>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</si>
  <si>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</si>
  <si>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</si>
  <si>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</si>
  <si>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</si>
  <si>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</si>
  <si>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</si>
  <si>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</si>
  <si>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</si>
  <si>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</si>
  <si>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</si>
  <si>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</si>
  <si>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</si>
  <si>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</si>
  <si>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</si>
  <si>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</si>
  <si>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</si>
  <si>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</si>
  <si>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</si>
  <si>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</si>
  <si>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</si>
  <si>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</si>
  <si>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</si>
  <si>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</si>
  <si>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</si>
  <si>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</si>
  <si>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</si>
  <si>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</si>
  <si>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</si>
  <si>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</si>
  <si>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</si>
  <si>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</si>
  <si>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</si>
  <si>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</si>
  <si>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</si>
  <si>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</si>
  <si>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</si>
  <si>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</si>
  <si>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</si>
  <si>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</si>
  <si>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</si>
  <si>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</si>
  <si>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</si>
  <si>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</si>
  <si>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</si>
  <si>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</si>
  <si>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</si>
  <si>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</si>
  <si>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</si>
  <si>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</si>
  <si>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</si>
  <si>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</si>
  <si>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</si>
  <si>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</si>
  <si>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</si>
  <si>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</si>
  <si>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</si>
  <si>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</si>
  <si>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</si>
  <si>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</si>
  <si>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</si>
  <si>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</si>
  <si>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</si>
  <si>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</si>
  <si>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</si>
  <si>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</si>
  <si>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</si>
  <si>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</si>
  <si>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</si>
  <si>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</si>
  <si>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</si>
  <si>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</si>
  <si>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</si>
  <si>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</si>
  <si>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</si>
  <si>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</si>
  <si>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</si>
  <si>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</si>
  <si>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</si>
  <si>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</si>
  <si>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</si>
  <si>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</si>
  <si>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</si>
  <si>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</si>
  <si>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</si>
  <si>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</si>
  <si>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</si>
  <si>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</si>
  <si>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</si>
  <si>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</si>
  <si>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</si>
  <si>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</si>
  <si>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</si>
  <si>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</si>
  <si>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</si>
  <si>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</si>
  <si>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</si>
  <si>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</si>
  <si>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</si>
  <si>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</si>
  <si>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</si>
  <si>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</si>
  <si>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</si>
  <si>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</si>
  <si>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</si>
  <si>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</si>
  <si>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</si>
  <si>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</si>
  <si>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</si>
  <si>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</si>
  <si>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</si>
  <si>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</si>
  <si>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</si>
  <si>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</si>
  <si>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</si>
  <si>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</si>
  <si>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</si>
  <si>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</si>
  <si>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</si>
  <si>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</si>
  <si>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</si>
  <si>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</si>
  <si>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</si>
  <si>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</si>
  <si>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</si>
  <si>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</si>
  <si>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</si>
  <si>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</si>
  <si>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</si>
  <si>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</si>
  <si>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</si>
  <si>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</si>
  <si>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</si>
  <si>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</si>
  <si>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</si>
  <si>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</si>
  <si>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</si>
  <si>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</si>
  <si>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</si>
  <si>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</si>
  <si>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</si>
  <si>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</si>
  <si>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</si>
  <si>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</si>
  <si>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</si>
  <si>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</si>
  <si>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</si>
  <si>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</si>
  <si>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</si>
  <si>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</si>
  <si>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</si>
  <si>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</si>
  <si>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</si>
  <si>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</si>
  <si>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</si>
  <si>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</si>
  <si>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</si>
  <si>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</si>
  <si>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</si>
  <si>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</si>
  <si>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</si>
  <si>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</si>
  <si>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</si>
  <si>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</si>
  <si>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</si>
  <si>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</si>
  <si>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</si>
  <si>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</si>
  <si>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</si>
  <si>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</si>
  <si>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</si>
  <si>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</si>
  <si>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</si>
  <si>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</si>
  <si>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</si>
  <si>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</si>
  <si>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</si>
  <si>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</si>
  <si>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</si>
  <si>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</si>
  <si>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</si>
  <si>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</si>
  <si>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</si>
  <si>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</si>
  <si>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</si>
  <si>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</si>
  <si>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</si>
  <si>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</si>
  <si>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</si>
  <si>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</si>
  <si>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</si>
  <si>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</si>
  <si>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</si>
  <si>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</si>
  <si>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</si>
  <si>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</si>
  <si>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</si>
  <si>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</si>
  <si>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</si>
  <si>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</si>
  <si>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</si>
  <si>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</si>
  <si>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</si>
  <si>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</si>
  <si>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</si>
  <si>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</si>
  <si>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</si>
  <si>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</si>
  <si>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</si>
  <si>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</si>
  <si>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</si>
  <si>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</si>
  <si>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</si>
  <si>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</si>
  <si>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</si>
  <si>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</si>
  <si>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</si>
  <si>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</si>
  <si>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</si>
  <si>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</si>
  <si>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</si>
  <si>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</si>
  <si>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</si>
  <si>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</si>
  <si>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</si>
  <si>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</si>
  <si>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</si>
  <si>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</si>
  <si>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</si>
  <si>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</si>
  <si>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</si>
  <si>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</si>
  <si>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</si>
  <si>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</si>
  <si>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</si>
  <si>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</si>
  <si>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</si>
  <si>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</si>
  <si>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</si>
  <si>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</si>
  <si>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</si>
  <si>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</si>
  <si>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</si>
  <si>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</si>
  <si>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</si>
  <si>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</si>
  <si>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</si>
  <si>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</si>
  <si>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</si>
  <si>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</si>
  <si>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</si>
  <si>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</si>
  <si>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</si>
  <si>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</si>
  <si>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</si>
  <si>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</si>
  <si>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</si>
  <si>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</si>
  <si>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</si>
  <si>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</si>
  <si>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</si>
  <si>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</si>
  <si>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</si>
  <si>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</si>
  <si>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</si>
  <si>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</si>
  <si>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</si>
  <si>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</si>
  <si>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</si>
  <si>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</si>
  <si>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</si>
  <si>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</si>
  <si>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</si>
  <si>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</si>
  <si>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</si>
  <si>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</si>
  <si>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</si>
  <si>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</si>
  <si>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</si>
  <si>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</si>
  <si>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</si>
  <si>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</si>
  <si>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</si>
  <si>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</si>
  <si>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</si>
  <si>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</si>
  <si>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</si>
  <si>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</si>
  <si>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</si>
  <si>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</si>
  <si>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</si>
  <si>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</si>
  <si>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</si>
  <si>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</si>
  <si>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</si>
  <si>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</si>
  <si>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</si>
  <si>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</si>
  <si>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</si>
  <si>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</si>
  <si>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</si>
  <si>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</si>
  <si>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</si>
  <si>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</si>
  <si>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</si>
  <si>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</si>
  <si>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</si>
  <si>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</si>
  <si>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</si>
  <si>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</si>
  <si>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</si>
  <si>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</si>
  <si>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</si>
  <si>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</si>
  <si>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</si>
  <si>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</si>
  <si>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</si>
  <si>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</si>
  <si>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</si>
  <si>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</si>
  <si>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</si>
  <si>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</si>
  <si>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</si>
  <si>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</si>
  <si>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</si>
  <si>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</si>
  <si>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</si>
  <si>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</si>
  <si>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</si>
  <si>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</si>
  <si>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</si>
  <si>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</si>
  <si>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</si>
  <si>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</si>
  <si>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</si>
  <si>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</si>
  <si>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</si>
  <si>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</si>
  <si>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</si>
  <si>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</si>
  <si>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</si>
  <si>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</si>
  <si>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</si>
  <si>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</si>
  <si>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</si>
  <si>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</si>
  <si>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</si>
  <si>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</si>
  <si>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</si>
  <si>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</si>
  <si>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</si>
  <si>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</si>
  <si>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</si>
  <si>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</si>
  <si>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</si>
  <si>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</si>
  <si>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</si>
  <si>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</si>
  <si>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</si>
  <si>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</si>
  <si>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</si>
  <si>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</si>
  <si>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</si>
  <si>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</si>
  <si>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</si>
  <si>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</si>
  <si>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</si>
  <si>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</si>
  <si>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</si>
  <si>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</si>
  <si>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</si>
  <si>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</si>
  <si>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</si>
  <si>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</si>
  <si>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</si>
  <si>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</si>
  <si>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</si>
  <si>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</si>
  <si>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</si>
  <si>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</si>
  <si>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</si>
  <si>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</si>
  <si>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</si>
  <si>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</si>
  <si>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</si>
  <si>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</si>
  <si>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</si>
  <si>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</si>
  <si>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</si>
  <si>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</si>
  <si>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</si>
  <si>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</si>
  <si>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</si>
  <si>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</si>
  <si>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</si>
  <si>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</si>
  <si>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</si>
  <si>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</si>
  <si>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</si>
  <si>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</si>
  <si>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</si>
  <si>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</si>
  <si>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</si>
  <si>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</si>
  <si>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</si>
  <si>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</si>
  <si>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</si>
  <si>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</si>
  <si>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</si>
  <si>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</si>
  <si>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</si>
  <si>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</si>
  <si>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</si>
  <si>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</si>
  <si>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</si>
  <si>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</si>
  <si>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</si>
  <si>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</si>
  <si>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</si>
  <si>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</si>
  <si>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</si>
  <si>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</si>
  <si>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</si>
  <si>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</si>
  <si>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</si>
  <si>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</si>
  <si>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</si>
  <si>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</si>
  <si>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</si>
  <si>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</si>
  <si>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</si>
  <si>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</si>
  <si>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</si>
  <si>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</si>
  <si>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</si>
  <si>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</si>
  <si>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</si>
  <si>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</si>
  <si>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</si>
  <si>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</si>
  <si>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</si>
  <si>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</si>
  <si>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</si>
  <si>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</si>
  <si>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</si>
  <si>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</si>
  <si>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</si>
  <si>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</si>
  <si>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</si>
  <si>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</si>
  <si>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</si>
  <si>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</si>
  <si>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</si>
  <si>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</si>
  <si>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</si>
  <si>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</si>
  <si>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</si>
  <si>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</si>
  <si>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</si>
  <si>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</si>
  <si>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</si>
  <si>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</si>
  <si>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</si>
  <si>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</si>
  <si>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</si>
  <si>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</si>
  <si>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</si>
  <si>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</si>
  <si>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</si>
  <si>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</si>
  <si>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</si>
  <si>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</si>
  <si>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</si>
  <si>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</si>
  <si>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</si>
  <si>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</si>
  <si>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</si>
  <si>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</si>
  <si>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</si>
  <si>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</si>
  <si>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</si>
  <si>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</si>
  <si>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</si>
  <si>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</si>
  <si>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</si>
  <si>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</si>
  <si>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</si>
  <si>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</si>
  <si>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</si>
  <si>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</si>
  <si>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</si>
  <si>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</si>
  <si>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</si>
  <si>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</si>
  <si>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</si>
  <si>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</si>
  <si>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</si>
  <si>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</si>
  <si>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</si>
  <si>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</si>
  <si>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</si>
  <si>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</si>
  <si>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</si>
  <si>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</si>
  <si>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</si>
  <si>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</si>
  <si>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</si>
  <si>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</si>
  <si>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</si>
  <si>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</si>
  <si>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</si>
  <si>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</si>
  <si>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</si>
  <si>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</si>
  <si>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</si>
  <si>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</si>
  <si>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</si>
  <si>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</si>
  <si>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</si>
  <si>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</si>
  <si>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</si>
  <si>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</si>
  <si>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</si>
  <si>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</si>
  <si>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</si>
  <si>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</si>
  <si>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</si>
  <si>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</si>
  <si>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</si>
  <si>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</si>
  <si>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</si>
  <si>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</si>
  <si>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</si>
  <si>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</si>
  <si>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</si>
  <si>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</si>
  <si>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</si>
  <si>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</si>
  <si>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</si>
  <si>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</si>
  <si>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</si>
  <si>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</si>
  <si>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</si>
  <si>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</si>
  <si>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</si>
  <si>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</si>
  <si>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</si>
  <si>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</si>
  <si>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</si>
  <si>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</si>
  <si>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</si>
  <si>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</si>
  <si>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</si>
  <si>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</si>
  <si>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</si>
  <si>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</si>
  <si>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</si>
  <si>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</si>
  <si>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</si>
  <si>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</si>
  <si>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</si>
  <si>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</si>
  <si>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</si>
  <si>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</si>
  <si>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</si>
  <si>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</si>
  <si>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</si>
  <si>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</si>
  <si>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</si>
  <si>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</si>
  <si>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</si>
  <si>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</si>
  <si>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</si>
  <si>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</si>
  <si>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</si>
  <si>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</si>
  <si>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</si>
  <si>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</si>
  <si>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</si>
  <si>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</si>
  <si>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</si>
  <si>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</si>
  <si>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</si>
  <si>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</si>
  <si>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</si>
  <si>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</si>
  <si>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</si>
  <si>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</si>
  <si>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</si>
  <si>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</si>
  <si>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</si>
  <si>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</si>
  <si>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</si>
  <si>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</si>
  <si>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</si>
  <si>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</si>
  <si>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</si>
  <si>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</si>
  <si>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</si>
  <si>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</si>
  <si>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</si>
  <si>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</si>
  <si>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</si>
  <si>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</si>
  <si>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</si>
  <si>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</si>
  <si>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</si>
  <si>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</si>
  <si>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</si>
  <si>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</si>
  <si>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</si>
  <si>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</si>
  <si>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</si>
  <si>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</si>
  <si>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</si>
  <si>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</si>
  <si>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</si>
  <si>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</si>
  <si>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</si>
  <si>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</si>
  <si>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</si>
  <si>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</si>
  <si>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</si>
  <si>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</si>
  <si>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</si>
  <si>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</si>
  <si>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</si>
  <si>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</si>
  <si>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</si>
  <si>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</si>
  <si>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</si>
  <si>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</si>
  <si>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</si>
  <si>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</si>
  <si>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</si>
  <si>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</si>
  <si>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</si>
  <si>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</si>
  <si>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</si>
  <si>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</si>
  <si>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</si>
  <si>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</si>
  <si>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</si>
  <si>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</si>
  <si>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</si>
  <si>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</si>
  <si>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</si>
  <si>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</si>
  <si>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</si>
  <si>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</si>
  <si>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</si>
  <si>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</si>
  <si>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</si>
  <si>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</si>
  <si>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</si>
  <si>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</si>
  <si>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</si>
  <si>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</si>
  <si>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</si>
  <si>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</si>
  <si>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</si>
  <si>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</si>
  <si>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</si>
  <si>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</si>
  <si>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</si>
  <si>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</si>
  <si>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</si>
  <si>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</si>
  <si>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</si>
  <si>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</si>
  <si>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</si>
  <si>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</si>
  <si>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</si>
  <si>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</si>
  <si>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</si>
  <si>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</si>
  <si>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</si>
  <si>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</si>
  <si>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</si>
  <si>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</si>
  <si>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</si>
  <si>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</si>
  <si>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</si>
  <si>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</si>
  <si>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</si>
  <si>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</si>
  <si>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</si>
  <si>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</si>
  <si>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</si>
  <si>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</si>
  <si>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</si>
  <si>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</si>
  <si>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</si>
  <si>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</si>
  <si>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</si>
  <si>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</si>
  <si>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</si>
  <si>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</si>
  <si>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</si>
  <si>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</si>
  <si>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</si>
  <si>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</si>
  <si>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</si>
  <si>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</si>
  <si>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</si>
  <si>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</si>
  <si>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</si>
  <si>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</si>
  <si>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</si>
  <si>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</si>
  <si>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</si>
  <si>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</si>
  <si>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</si>
  <si>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</si>
  <si>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</si>
  <si>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</si>
  <si>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</si>
  <si>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</si>
  <si>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</si>
  <si>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</si>
  <si>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</si>
  <si>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</si>
  <si>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</si>
  <si>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</si>
  <si>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</si>
  <si>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</si>
  <si>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</si>
  <si>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</si>
  <si>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</si>
  <si>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</si>
  <si>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</si>
  <si>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</si>
  <si>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</si>
  <si>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</si>
  <si>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</si>
  <si>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</si>
  <si>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</si>
  <si>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</si>
  <si>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</si>
  <si>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</si>
  <si>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</si>
  <si>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</si>
  <si>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</si>
  <si>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</si>
  <si>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</si>
  <si>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</si>
  <si>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</si>
  <si>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</si>
  <si>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</si>
  <si>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</si>
  <si>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</si>
  <si>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</si>
  <si>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</si>
  <si>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</si>
  <si>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</si>
  <si>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</si>
  <si>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</si>
  <si>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</si>
  <si>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</si>
  <si>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</si>
  <si>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</si>
  <si>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</si>
  <si>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</si>
  <si>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</si>
  <si>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</si>
  <si>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</si>
  <si>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</si>
  <si>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</si>
  <si>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</si>
  <si>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</si>
  <si>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</si>
  <si>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</si>
  <si>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</si>
  <si>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</si>
  <si>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</si>
  <si>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</si>
  <si>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</si>
  <si>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</si>
  <si>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</si>
  <si>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</si>
  <si>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</si>
  <si>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</si>
  <si>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</si>
  <si>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</si>
  <si>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</si>
  <si>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</si>
  <si>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</si>
  <si>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</si>
  <si>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</si>
  <si>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</si>
  <si>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</si>
  <si>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</si>
  <si>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</si>
  <si>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</si>
  <si>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</si>
  <si>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</si>
  <si>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</si>
  <si>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</si>
  <si>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</si>
  <si>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</si>
  <si>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</si>
  <si>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</si>
  <si>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</si>
  <si>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</si>
  <si>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</si>
  <si>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</si>
  <si>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</si>
  <si>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</si>
  <si>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</si>
  <si>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</si>
  <si>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</si>
  <si>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</si>
  <si>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</si>
  <si>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</si>
  <si>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</si>
  <si>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</si>
  <si>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</si>
  <si>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</si>
  <si>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</si>
  <si>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</si>
  <si>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</si>
  <si>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</si>
  <si>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</si>
  <si>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</si>
  <si>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</si>
  <si>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</si>
  <si>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</si>
  <si>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</si>
  <si>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</si>
  <si>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</si>
  <si>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</si>
  <si>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</si>
  <si>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</si>
  <si>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</si>
  <si>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</si>
  <si>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</si>
  <si>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</si>
  <si>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</si>
  <si>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</si>
  <si>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</si>
  <si>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</si>
  <si>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</si>
  <si>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</si>
  <si>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</si>
  <si>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</si>
  <si>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</si>
  <si>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</si>
  <si>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</si>
  <si>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</si>
  <si>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</si>
  <si>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</si>
  <si>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</si>
  <si>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</si>
  <si>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</si>
  <si>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</si>
  <si>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</si>
  <si>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</si>
  <si>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</si>
  <si>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</si>
  <si>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</si>
  <si>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</si>
  <si>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</si>
  <si>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</si>
  <si>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</si>
  <si>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</si>
  <si>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</si>
  <si>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</si>
  <si>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</si>
  <si>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</si>
  <si>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</si>
  <si>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</si>
  <si>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</si>
  <si>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</si>
  <si>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</si>
  <si>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</si>
  <si>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</si>
  <si>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</si>
  <si>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</si>
  <si>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</si>
  <si>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</si>
  <si>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</si>
  <si>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</si>
  <si>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</si>
  <si>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</si>
  <si>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</si>
  <si>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</si>
  <si>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</si>
  <si>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</si>
  <si>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</si>
  <si>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</si>
  <si>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</si>
  <si>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</si>
  <si>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</si>
  <si>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</si>
  <si>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</si>
  <si>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</si>
  <si>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</si>
  <si>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</si>
  <si>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</si>
  <si>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</si>
  <si>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</si>
  <si>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</si>
  <si>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</si>
  <si>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</si>
  <si>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</si>
  <si>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</si>
  <si>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</si>
  <si>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</si>
  <si>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</si>
  <si>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</si>
  <si>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</si>
  <si>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</si>
  <si>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</si>
  <si>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</si>
  <si>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</si>
  <si>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</si>
  <si>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</si>
  <si>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</si>
  <si>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</si>
  <si>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</si>
  <si>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</si>
  <si>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</si>
  <si>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</si>
  <si>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</si>
  <si>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</si>
  <si>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</si>
  <si>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</si>
  <si>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</si>
  <si>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</si>
  <si>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</si>
  <si>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</si>
  <si>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</si>
  <si>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</si>
  <si>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</si>
  <si>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</si>
  <si>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</si>
  <si>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</si>
  <si>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</si>
  <si>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</si>
  <si>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</si>
  <si>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</si>
  <si>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</si>
  <si>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</si>
  <si>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</si>
  <si>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</si>
  <si>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</si>
  <si>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</si>
  <si>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</si>
  <si>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</si>
  <si>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</si>
  <si>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</si>
  <si>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</si>
  <si>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</si>
  <si>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</si>
  <si>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</si>
  <si>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</si>
  <si>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</si>
  <si>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</si>
  <si>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</si>
  <si>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</si>
  <si>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</si>
  <si>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</si>
  <si>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</si>
  <si>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</si>
  <si>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</si>
  <si>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</si>
  <si>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</si>
  <si>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</si>
  <si>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</si>
  <si>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</si>
  <si>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</si>
  <si>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</si>
  <si>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</si>
  <si>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</si>
  <si>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</si>
  <si>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</si>
  <si>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</si>
  <si>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</si>
  <si>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</si>
  <si>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</si>
  <si>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</si>
  <si>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</si>
  <si>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</si>
  <si>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</si>
  <si>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</si>
  <si>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</si>
  <si>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</si>
  <si>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</si>
  <si>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</si>
  <si>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</si>
  <si>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</si>
  <si>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</si>
  <si>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</si>
  <si>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</si>
  <si>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</si>
  <si>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</si>
  <si>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</si>
  <si>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</si>
  <si>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</si>
  <si>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</si>
  <si>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</si>
  <si>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</si>
  <si>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</si>
  <si>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</si>
  <si>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</si>
  <si>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</si>
  <si>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</si>
  <si>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</si>
  <si>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</si>
  <si>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</si>
  <si>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</si>
  <si>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</si>
  <si>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</si>
  <si>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</si>
  <si>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</si>
  <si>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</si>
  <si>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</si>
  <si>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</si>
  <si>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</si>
  <si>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</si>
  <si>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</si>
  <si>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</si>
  <si>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</si>
  <si>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</si>
  <si>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</si>
  <si>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</si>
  <si>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</si>
  <si>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</si>
  <si>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</si>
  <si>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</si>
  <si>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</si>
  <si>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</si>
  <si>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</si>
  <si>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</si>
  <si>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</si>
  <si>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</si>
  <si>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</si>
  <si>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</si>
  <si>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</si>
  <si>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</si>
  <si>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</si>
  <si>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</si>
  <si>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</si>
  <si>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</si>
  <si>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</si>
  <si>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</si>
  <si>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</si>
  <si>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</si>
  <si>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</si>
  <si>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</si>
  <si>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</si>
  <si>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</si>
  <si>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</si>
  <si>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</si>
  <si>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</si>
  <si>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</si>
  <si>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</si>
  <si>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</si>
  <si>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</si>
  <si>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</si>
  <si>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</si>
  <si>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</si>
  <si>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</si>
  <si>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</si>
  <si>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</si>
  <si>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</si>
  <si>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</si>
  <si>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</si>
  <si>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</si>
  <si>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</si>
  <si>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</si>
  <si>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</si>
  <si>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</si>
  <si>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</si>
  <si>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</si>
  <si>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</si>
  <si>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</si>
  <si>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</si>
  <si>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</si>
  <si>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</si>
  <si>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</si>
  <si>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</si>
  <si>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</si>
  <si>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</si>
  <si>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</si>
  <si>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</si>
  <si>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</si>
  <si>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</si>
  <si>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</si>
  <si>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</si>
  <si>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</si>
  <si>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</si>
  <si>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</si>
  <si>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</si>
  <si>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</si>
  <si>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</si>
  <si>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</si>
  <si>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</si>
  <si>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</si>
  <si>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</si>
  <si>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</si>
  <si>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</si>
  <si>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</si>
  <si>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</si>
  <si>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</si>
  <si>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</si>
  <si>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</si>
  <si>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</si>
  <si>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</si>
  <si>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</si>
  <si>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</si>
  <si>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</si>
  <si>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</si>
  <si>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</si>
  <si>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</si>
  <si>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</si>
  <si>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</si>
  <si>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</si>
  <si>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</si>
  <si>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</si>
  <si>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</si>
  <si>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</si>
  <si>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</si>
  <si>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</si>
  <si>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</si>
  <si>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</si>
  <si>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</si>
  <si>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</si>
  <si>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</si>
  <si>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</si>
  <si>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</si>
  <si>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</si>
  <si>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</si>
  <si>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</si>
  <si>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</si>
  <si>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</si>
  <si>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</si>
  <si>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</si>
  <si>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</si>
  <si>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</si>
  <si>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</si>
  <si>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</si>
  <si>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</si>
  <si>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</si>
  <si>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</si>
  <si>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</si>
  <si>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</si>
  <si>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</si>
  <si>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</si>
  <si>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</si>
  <si>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</si>
  <si>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</si>
  <si>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</si>
  <si>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</si>
  <si>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</si>
  <si>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</si>
  <si>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</si>
  <si>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</si>
  <si>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</si>
  <si>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</si>
  <si>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</si>
  <si>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</si>
  <si>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</si>
  <si>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</si>
  <si>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</si>
  <si>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</si>
  <si>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</si>
  <si>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</si>
  <si>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</si>
  <si>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</si>
  <si>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</si>
  <si>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</si>
  <si>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</si>
  <si>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</si>
  <si>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</si>
  <si>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</si>
  <si>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</si>
  <si>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</si>
  <si>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</si>
  <si>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</si>
  <si>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</si>
  <si>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</si>
  <si>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</si>
  <si>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</si>
  <si>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</si>
  <si>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</si>
  <si>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</si>
  <si>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</si>
  <si>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</si>
  <si>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</si>
  <si>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</si>
  <si>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</si>
  <si>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</si>
  <si>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</si>
  <si>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</si>
  <si>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</si>
  <si>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</si>
  <si>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</si>
  <si>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</si>
  <si>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</si>
  <si>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</si>
  <si>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</si>
  <si>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</si>
  <si>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</si>
  <si>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</si>
  <si>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</si>
  <si>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</si>
  <si>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</si>
  <si>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</si>
  <si>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</si>
  <si>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</si>
  <si>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</si>
  <si>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</si>
  <si>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</si>
  <si>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</si>
  <si>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</si>
  <si>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</si>
  <si>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</si>
  <si>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</si>
  <si>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</si>
  <si>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</si>
  <si>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</si>
  <si>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</si>
  <si>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</si>
  <si>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</si>
  <si>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</si>
  <si>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</si>
  <si>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</si>
  <si>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</si>
  <si>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</si>
  <si>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</si>
  <si>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</si>
  <si>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</si>
  <si>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</si>
  <si>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</si>
  <si>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</si>
  <si>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</si>
  <si>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</si>
  <si>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</si>
  <si>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</si>
  <si>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</si>
  <si>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</si>
  <si>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</si>
  <si>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</si>
  <si>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</si>
  <si>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</si>
  <si>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</si>
  <si>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</si>
  <si>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</si>
  <si>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</si>
  <si>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</si>
  <si>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</si>
  <si>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</si>
  <si>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</si>
  <si>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</si>
  <si>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</si>
  <si>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</si>
  <si>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</si>
  <si>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</si>
  <si>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</si>
  <si>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</si>
  <si>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</si>
  <si>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</si>
  <si>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</si>
  <si>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</si>
  <si>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</si>
  <si>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</si>
  <si>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</si>
  <si>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</si>
  <si>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</si>
  <si>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</si>
  <si>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</si>
  <si>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</si>
  <si>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</si>
  <si>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</si>
  <si>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</si>
  <si>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</si>
  <si>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</si>
  <si>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</si>
  <si>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</si>
  <si>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</si>
  <si>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</si>
  <si>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</si>
  <si>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</si>
  <si>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</si>
  <si>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</si>
  <si>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</si>
  <si>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</si>
  <si>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</si>
  <si>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</si>
  <si>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</si>
  <si>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</si>
  <si>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</si>
  <si>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</si>
  <si>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</si>
  <si>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</si>
  <si>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</si>
  <si>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</si>
  <si>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</si>
  <si>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</si>
  <si>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</si>
  <si>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</si>
  <si>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</si>
  <si>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</si>
  <si>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</si>
  <si>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</si>
  <si>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</si>
  <si>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</si>
  <si>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</si>
  <si>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</si>
  <si>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</si>
  <si>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</si>
  <si>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</si>
  <si>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</si>
  <si>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</si>
  <si>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</si>
  <si>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</si>
  <si>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</si>
  <si>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</si>
  <si>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</si>
  <si>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</si>
  <si>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</si>
  <si>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</si>
  <si>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</si>
  <si>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</si>
  <si>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</si>
  <si>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</si>
  <si>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</si>
  <si>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</si>
  <si>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</si>
  <si>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</si>
  <si>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</si>
  <si>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</si>
  <si>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</si>
  <si>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</si>
  <si>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</si>
  <si>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</si>
  <si>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</si>
  <si>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</si>
  <si>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</si>
  <si>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</si>
  <si>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</si>
  <si>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</si>
  <si>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</si>
  <si>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</si>
  <si>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</si>
  <si>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</si>
  <si>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</si>
  <si>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</si>
  <si>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</si>
  <si>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</si>
  <si>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</si>
  <si>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</si>
  <si>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</si>
  <si>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</si>
  <si>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</si>
  <si>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</si>
  <si>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</si>
  <si>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</si>
  <si>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</si>
  <si>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</si>
  <si>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</si>
  <si>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</si>
  <si>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</si>
  <si>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</si>
  <si>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</si>
  <si>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</si>
  <si>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</si>
  <si>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</si>
  <si>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</si>
  <si>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</si>
  <si>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</si>
  <si>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</si>
  <si>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</si>
  <si>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</si>
  <si>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</si>
  <si>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</si>
  <si>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</si>
  <si>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</si>
  <si>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</si>
  <si>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</si>
  <si>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</si>
  <si>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</si>
  <si>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</si>
  <si>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</si>
  <si>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</si>
  <si>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</si>
  <si>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</si>
  <si>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</si>
  <si>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</si>
  <si>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</si>
  <si>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</si>
  <si>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</si>
  <si>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</si>
  <si>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</si>
  <si>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</si>
  <si>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</si>
  <si>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</si>
  <si>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</si>
  <si>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</si>
  <si>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</si>
  <si>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</si>
  <si>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</si>
  <si>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</si>
  <si>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</si>
  <si>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</si>
  <si>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</si>
  <si>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</si>
  <si>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</si>
  <si>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</si>
  <si>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</si>
  <si>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</si>
  <si>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</si>
  <si>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</si>
  <si>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</si>
  <si>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</si>
  <si>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</si>
  <si>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</si>
  <si>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</si>
  <si>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</si>
  <si>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</si>
  <si>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</si>
  <si>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</si>
  <si>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</si>
  <si>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</si>
  <si>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</si>
  <si>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</si>
  <si>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</si>
  <si>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</si>
  <si>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</si>
  <si>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</si>
  <si>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</si>
  <si>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</si>
  <si>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</si>
  <si>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</si>
  <si>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</si>
  <si>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</si>
  <si>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</si>
  <si>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</si>
  <si>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</si>
  <si>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</si>
  <si>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</si>
  <si>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</si>
  <si>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</si>
  <si>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</si>
  <si>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</si>
  <si>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</si>
  <si>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</si>
  <si>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</si>
  <si>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</si>
  <si>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</si>
  <si>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</si>
  <si>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</si>
  <si>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</si>
  <si>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</si>
  <si>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</si>
  <si>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</si>
  <si>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</si>
  <si>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</si>
  <si>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</si>
  <si>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</si>
  <si>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</si>
  <si>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</si>
  <si>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</si>
  <si>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</si>
  <si>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</si>
  <si>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</si>
  <si>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</si>
  <si>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</si>
  <si>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</si>
  <si>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</si>
  <si>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</si>
  <si>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</si>
  <si>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</si>
  <si>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</si>
  <si>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</si>
  <si>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</si>
  <si>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</si>
  <si>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</si>
  <si>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</si>
  <si>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</si>
  <si>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</si>
  <si>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</si>
  <si>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</si>
  <si>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</si>
  <si>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</si>
  <si>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</si>
  <si>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</si>
  <si>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</si>
  <si>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</si>
  <si>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</si>
  <si>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</si>
  <si>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</si>
  <si>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</si>
  <si>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</si>
  <si>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</si>
  <si>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</si>
  <si>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</si>
  <si>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</si>
  <si>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</si>
  <si>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</si>
  <si>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</si>
  <si>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</si>
  <si>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</si>
  <si>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</si>
  <si>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</si>
  <si>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</si>
  <si>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</si>
  <si>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</si>
  <si>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</si>
  <si>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</si>
  <si>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</si>
  <si>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</si>
  <si>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</si>
  <si>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</si>
  <si>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</si>
  <si>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</si>
  <si>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</si>
  <si>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</si>
  <si>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</si>
  <si>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</si>
  <si>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</si>
  <si>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</si>
  <si>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</si>
  <si>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</si>
  <si>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</si>
  <si>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</si>
  <si>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</si>
  <si>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</si>
  <si>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</si>
  <si>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</si>
  <si>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</si>
  <si>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</si>
  <si>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</si>
  <si>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</si>
  <si>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</si>
  <si>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</si>
  <si>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</si>
  <si>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</si>
  <si>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</si>
  <si>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</si>
  <si>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</si>
  <si>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</si>
  <si>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</si>
  <si>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</si>
  <si>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</si>
  <si>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</si>
  <si>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</si>
  <si>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</si>
  <si>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</si>
  <si>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</si>
  <si>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</si>
  <si>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</si>
  <si>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</si>
  <si>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</si>
  <si>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</si>
  <si>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</si>
  <si>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</si>
  <si>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</si>
  <si>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</si>
  <si>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</si>
  <si>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</si>
  <si>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</si>
  <si>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</si>
  <si>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</si>
  <si>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</si>
  <si>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</si>
  <si>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</si>
  <si>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</si>
  <si>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</si>
  <si>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</si>
  <si>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</si>
  <si>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</si>
  <si>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</si>
  <si>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</si>
  <si>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</si>
  <si>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</si>
  <si>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</si>
  <si>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</si>
  <si>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</si>
  <si>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</si>
  <si>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</si>
  <si>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</si>
  <si>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</si>
  <si>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</si>
  <si>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</si>
  <si>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</si>
  <si>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</si>
  <si>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</si>
  <si>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</si>
  <si>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</si>
  <si>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</si>
  <si>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</si>
  <si>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</si>
  <si>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</si>
  <si>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</si>
  <si>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</si>
  <si>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</si>
  <si>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</si>
  <si>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</si>
  <si>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</si>
  <si>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</si>
  <si>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</si>
  <si>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</si>
  <si>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</si>
  <si>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</si>
  <si>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</si>
  <si>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</si>
  <si>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</si>
  <si>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</si>
  <si>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</si>
  <si>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</si>
  <si>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</si>
  <si>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</si>
  <si>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</si>
  <si>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</si>
  <si>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</si>
  <si>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</si>
  <si>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</si>
  <si>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</si>
  <si>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</si>
  <si>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</si>
  <si>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</si>
  <si>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</si>
  <si>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</si>
  <si>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</si>
  <si>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</si>
  <si>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</si>
  <si>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</si>
  <si>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</si>
  <si>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</si>
  <si>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</si>
  <si>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</si>
  <si>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</si>
  <si>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</si>
  <si>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</si>
  <si>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</si>
  <si>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</si>
  <si>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</si>
  <si>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</si>
  <si>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</si>
  <si>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</si>
  <si>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</si>
  <si>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</si>
  <si>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</si>
  <si>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</si>
  <si>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</si>
  <si>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</si>
  <si>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</si>
  <si>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</si>
  <si>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</si>
  <si>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</si>
  <si>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</si>
  <si>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</si>
  <si>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</si>
  <si>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</si>
  <si>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</si>
  <si>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</si>
  <si>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</si>
  <si>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</si>
  <si>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</si>
  <si>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</si>
  <si>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</si>
  <si>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</si>
  <si>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</si>
  <si>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</si>
  <si>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</si>
  <si>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</si>
  <si>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</si>
  <si>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</si>
  <si>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</si>
  <si>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</si>
  <si>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</si>
  <si>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</si>
  <si>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</si>
  <si>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</si>
  <si>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</si>
  <si>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</si>
  <si>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</si>
  <si>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</si>
  <si>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</si>
  <si>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</si>
  <si>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</si>
  <si>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</si>
  <si>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</si>
  <si>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</si>
  <si>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</si>
  <si>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</si>
  <si>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</si>
  <si>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</si>
  <si>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</si>
  <si>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</si>
  <si>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</si>
  <si>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</si>
  <si>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</si>
  <si>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</si>
  <si>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</si>
  <si>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</si>
  <si>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</si>
  <si>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</si>
  <si>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</si>
  <si>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</si>
  <si>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</si>
  <si>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</si>
  <si>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</si>
  <si>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</si>
  <si>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</si>
  <si>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</si>
  <si>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</si>
  <si>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</si>
  <si>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</si>
  <si>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</si>
  <si>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</si>
  <si>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</si>
  <si>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</si>
  <si>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</si>
  <si>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</si>
  <si>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</si>
  <si>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</si>
  <si>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</si>
  <si>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</si>
  <si>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</si>
  <si>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</si>
  <si>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</si>
  <si>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</si>
  <si>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</si>
  <si>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</si>
  <si>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</si>
  <si>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</si>
  <si>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</si>
  <si>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</si>
  <si>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</si>
  <si>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</si>
  <si>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</si>
  <si>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</si>
  <si>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</si>
  <si>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</si>
  <si>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</si>
  <si>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</si>
  <si>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</si>
  <si>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</si>
  <si>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</si>
  <si>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</si>
  <si>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</si>
  <si>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</si>
  <si>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</si>
  <si>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</si>
  <si>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</si>
  <si>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</si>
  <si>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</si>
  <si>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</si>
  <si>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</si>
  <si>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</si>
  <si>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</si>
  <si>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</si>
  <si>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</si>
  <si>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</si>
  <si>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</si>
  <si>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</si>
  <si>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</si>
  <si>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</si>
  <si>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</si>
  <si>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</si>
  <si>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</si>
  <si>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</si>
  <si>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</si>
  <si>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</si>
  <si>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</si>
  <si>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</si>
  <si>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</si>
  <si>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</si>
  <si>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</si>
  <si>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</si>
  <si>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</si>
  <si>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</si>
  <si>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</si>
  <si>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</si>
  <si>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</si>
  <si>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</si>
  <si>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</si>
  <si>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</si>
  <si>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</si>
  <si>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</si>
  <si>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</si>
  <si>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</si>
  <si>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</si>
  <si>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</si>
  <si>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</si>
  <si>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</si>
  <si>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</si>
  <si>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</si>
  <si>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</si>
  <si>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</si>
  <si>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</si>
  <si>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</si>
  <si>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</si>
  <si>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</si>
  <si>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</si>
  <si>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</si>
  <si>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</si>
  <si>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</si>
  <si>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</si>
  <si>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</si>
  <si>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</si>
  <si>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</si>
  <si>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</si>
  <si>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</si>
  <si>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</si>
  <si>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</si>
  <si>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</si>
  <si>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</si>
  <si>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</si>
  <si>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</si>
  <si>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</si>
  <si>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</si>
  <si>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</si>
  <si>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</si>
  <si>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</si>
  <si>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</si>
  <si>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</si>
  <si>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</si>
  <si>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</si>
  <si>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</si>
  <si>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</si>
  <si>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</si>
  <si>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</si>
  <si>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</si>
  <si>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</si>
  <si>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</si>
  <si>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</si>
  <si>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</si>
  <si>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</si>
  <si>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</si>
  <si>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</si>
  <si>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</si>
  <si>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</si>
  <si>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</si>
  <si>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</si>
  <si>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</si>
  <si>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</si>
  <si>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</si>
  <si>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</si>
  <si>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</si>
  <si>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</si>
  <si>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</si>
  <si>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</si>
  <si>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</si>
  <si>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</si>
  <si>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</si>
  <si>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</si>
  <si>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</si>
  <si>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</si>
  <si>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</si>
  <si>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</si>
  <si>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</si>
  <si>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</si>
  <si>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</si>
  <si>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</si>
  <si>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</si>
  <si>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</si>
  <si>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</si>
  <si>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</si>
  <si>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</si>
  <si>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</si>
  <si>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</si>
  <si>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</si>
  <si>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</si>
  <si>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</si>
  <si>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</si>
  <si>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</si>
  <si>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</si>
  <si>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</si>
  <si>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</si>
  <si>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</si>
  <si>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</si>
  <si>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</si>
  <si>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</si>
  <si>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</si>
  <si>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</si>
  <si>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</si>
  <si>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</si>
  <si>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</si>
  <si>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</si>
  <si>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</si>
  <si>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</si>
  <si>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</si>
  <si>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</si>
  <si>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</si>
  <si>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</si>
  <si>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</si>
  <si>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</si>
  <si>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</si>
  <si>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</si>
  <si>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</si>
  <si>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</si>
  <si>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</si>
  <si>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</si>
  <si>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</si>
  <si>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</si>
  <si>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</si>
  <si>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</si>
  <si>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</si>
  <si>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</si>
  <si>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</si>
  <si>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</si>
  <si>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</si>
  <si>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</si>
  <si>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</si>
  <si>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</si>
  <si>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</si>
  <si>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</si>
  <si>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</si>
  <si>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</si>
  <si>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</si>
  <si>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</si>
  <si>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</si>
  <si>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</si>
  <si>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</si>
  <si>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</si>
  <si>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</si>
  <si>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</si>
  <si>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</si>
  <si>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</si>
  <si>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</si>
  <si>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</si>
  <si>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</si>
  <si>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</si>
  <si>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</si>
  <si>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</si>
  <si>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</si>
  <si>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</si>
  <si>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</si>
  <si>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</si>
  <si>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</si>
  <si>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</si>
  <si>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</si>
  <si>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</si>
  <si>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</si>
  <si>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</si>
  <si>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</si>
  <si>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</si>
  <si>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</si>
  <si>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</si>
  <si>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</si>
  <si>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</si>
  <si>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</si>
  <si>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</si>
  <si>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</si>
  <si>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</si>
  <si>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</si>
  <si>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</si>
  <si>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</si>
  <si>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</si>
  <si>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</si>
  <si>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</si>
  <si>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</si>
  <si>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</si>
  <si>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</si>
  <si>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</si>
  <si>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</si>
  <si>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</si>
  <si>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</si>
  <si>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</si>
  <si>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</si>
  <si>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</si>
  <si>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</si>
  <si>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</si>
  <si>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</si>
  <si>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</si>
  <si>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</si>
  <si>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</si>
  <si>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</si>
  <si>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</si>
  <si>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</si>
  <si>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</si>
  <si>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</si>
  <si>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</si>
  <si>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</si>
  <si>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</si>
  <si>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</si>
  <si>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</si>
  <si>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</si>
  <si>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</si>
  <si>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</si>
  <si>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</si>
  <si>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</si>
  <si>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</si>
  <si>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</si>
  <si>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</si>
  <si>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</si>
  <si>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</si>
  <si>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</si>
  <si>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</si>
  <si>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</si>
  <si>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</si>
  <si>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</si>
  <si>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</si>
  <si>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</si>
  <si>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</si>
  <si>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</si>
  <si>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</si>
  <si>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</si>
  <si>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</si>
  <si>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</si>
  <si>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</si>
  <si>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</si>
  <si>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</si>
  <si>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</si>
  <si>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</si>
  <si>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</si>
  <si>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</si>
  <si>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</si>
  <si>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</si>
  <si>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</si>
  <si>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</si>
  <si>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</si>
  <si>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</si>
  <si>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</si>
  <si>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</si>
  <si>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</si>
  <si>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</si>
  <si>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</si>
  <si>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</si>
  <si>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</si>
  <si>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</si>
  <si>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</si>
  <si>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</si>
  <si>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</si>
  <si>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</si>
  <si>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</si>
  <si>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</si>
  <si>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</si>
  <si>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</si>
  <si>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</si>
  <si>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</si>
  <si>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</si>
  <si>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</si>
  <si>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</si>
  <si>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</si>
  <si>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</si>
  <si>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</si>
  <si>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</si>
  <si>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</si>
  <si>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</si>
  <si>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</si>
  <si>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</si>
  <si>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</si>
  <si>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</si>
  <si>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</si>
  <si>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</si>
  <si>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</si>
  <si>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</si>
  <si>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</si>
  <si>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</si>
  <si>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</si>
  <si>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</si>
  <si>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</si>
  <si>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</si>
  <si>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</si>
  <si>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</si>
  <si>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</si>
  <si>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</si>
  <si>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</si>
  <si>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</si>
  <si>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</si>
  <si>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</si>
  <si>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</si>
  <si>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</si>
  <si>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</si>
  <si>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</si>
  <si>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</si>
  <si>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</si>
  <si>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</si>
  <si>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</si>
  <si>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</si>
  <si>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</si>
  <si>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</si>
  <si>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</si>
  <si>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</si>
  <si>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</si>
  <si>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</si>
  <si>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</si>
  <si>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</si>
  <si>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</si>
  <si>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</si>
  <si>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</si>
  <si>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</si>
  <si>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</si>
  <si>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</si>
  <si>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</si>
  <si>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</si>
  <si>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</si>
  <si>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</si>
  <si>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</si>
  <si>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</si>
  <si>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</si>
  <si>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</si>
  <si>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</si>
  <si>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</si>
  <si>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</si>
  <si>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</si>
  <si>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</si>
  <si>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</si>
  <si>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</si>
  <si>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</si>
  <si>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</si>
  <si>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</si>
  <si>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</si>
  <si>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</si>
  <si>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</si>
  <si>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</si>
  <si>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</si>
  <si>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</si>
  <si>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</si>
  <si>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</si>
  <si>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</si>
  <si>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</si>
  <si>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</si>
  <si>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</si>
  <si>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</si>
  <si>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</si>
  <si>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</si>
  <si>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</si>
  <si>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</si>
  <si>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</si>
  <si>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</si>
  <si>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</si>
  <si>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</si>
  <si>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</si>
  <si>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</si>
  <si>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</si>
  <si>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</si>
  <si>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</si>
  <si>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</si>
  <si>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</si>
  <si>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</si>
  <si>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</si>
  <si>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</si>
  <si>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</si>
  <si>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</si>
  <si>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</si>
  <si>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</si>
  <si>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</si>
  <si>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</si>
  <si>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</si>
  <si>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</si>
  <si>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</si>
  <si>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</si>
  <si>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</si>
  <si>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</si>
  <si>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</si>
  <si>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</si>
  <si>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</si>
  <si>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</si>
  <si>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</si>
  <si>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</si>
  <si>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</si>
  <si>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</si>
  <si>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</si>
  <si>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</si>
  <si>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</si>
  <si>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</si>
  <si>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</si>
  <si>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</si>
  <si>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</si>
  <si>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</si>
  <si>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</si>
  <si>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</si>
  <si>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</si>
  <si>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</si>
  <si>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</si>
  <si>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</si>
  <si>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</si>
  <si>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</si>
  <si>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</si>
  <si>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</si>
  <si>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</si>
  <si>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</si>
  <si>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</si>
  <si>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</si>
  <si>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</si>
  <si>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</si>
  <si>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</si>
  <si>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</si>
  <si>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</si>
  <si>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</si>
  <si>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</si>
  <si>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</si>
  <si>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</si>
  <si>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</si>
  <si>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</si>
  <si>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</si>
  <si>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</si>
  <si>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</si>
  <si>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</si>
  <si>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</si>
  <si>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</si>
  <si>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</si>
  <si>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</si>
  <si>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</si>
  <si>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</si>
  <si>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</si>
  <si>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</si>
  <si>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</si>
  <si>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</si>
  <si>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</si>
  <si>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</si>
  <si>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</si>
  <si>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</si>
  <si>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</si>
  <si>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</si>
  <si>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</si>
  <si>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</si>
  <si>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</si>
  <si>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</si>
  <si>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</si>
  <si>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</si>
  <si>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</si>
  <si>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</si>
  <si>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</si>
  <si>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</si>
  <si>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</si>
  <si>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</si>
  <si>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</si>
  <si>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</si>
  <si>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</si>
  <si>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</si>
  <si>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</si>
  <si>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</si>
  <si>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</si>
  <si>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</si>
  <si>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</si>
  <si>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</si>
  <si>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</si>
  <si>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</si>
  <si>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</si>
  <si>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</si>
  <si>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</si>
  <si>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</si>
  <si>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</si>
  <si>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</si>
  <si>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</si>
  <si>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</si>
  <si>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</si>
  <si>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</si>
  <si>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</si>
  <si>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</si>
  <si>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</si>
  <si>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</si>
  <si>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</si>
  <si>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</si>
  <si>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</si>
  <si>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</si>
  <si>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</si>
  <si>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</si>
  <si>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</si>
  <si>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</si>
  <si>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</si>
  <si>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</si>
  <si>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</si>
  <si>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</si>
  <si>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</si>
  <si>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</si>
  <si>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</si>
  <si>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</si>
  <si>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</si>
  <si>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</si>
  <si>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</si>
  <si>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</si>
  <si>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</si>
  <si>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</si>
  <si>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</si>
  <si>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</si>
  <si>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</si>
  <si>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</si>
  <si>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</si>
  <si>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</si>
  <si>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</si>
  <si>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</si>
  <si>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</si>
  <si>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</si>
  <si>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</si>
  <si>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</si>
  <si>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</si>
  <si>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</si>
  <si>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</si>
  <si>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</si>
  <si>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</si>
  <si>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</si>
  <si>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</si>
  <si>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</si>
  <si>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</si>
  <si>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</si>
  <si>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</si>
  <si>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</si>
  <si>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</si>
  <si>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</si>
  <si>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</si>
  <si>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</si>
  <si>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</si>
  <si>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</si>
  <si>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</si>
  <si>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</si>
  <si>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</si>
  <si>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</si>
  <si>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</si>
  <si>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</si>
  <si>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</si>
  <si>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</si>
  <si>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</si>
  <si>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</si>
  <si>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</si>
  <si>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</si>
  <si>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</si>
  <si>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</si>
  <si>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</si>
  <si>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</si>
  <si>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</si>
  <si>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</si>
  <si>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</si>
  <si>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</si>
  <si>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</si>
  <si>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</si>
  <si>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</si>
  <si>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</si>
  <si>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</si>
  <si>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</si>
  <si>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</si>
  <si>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</si>
  <si>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</si>
  <si>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</si>
  <si>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</si>
  <si>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</si>
  <si>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</si>
  <si>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</si>
  <si>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</si>
  <si>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</si>
  <si>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</si>
  <si>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</si>
  <si>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</si>
  <si>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</si>
  <si>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</si>
  <si>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</si>
  <si>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</si>
  <si>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</si>
  <si>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</si>
  <si>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</si>
  <si>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</si>
  <si>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</si>
  <si>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</si>
  <si>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</si>
  <si>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</si>
  <si>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</si>
  <si>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</si>
  <si>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</si>
  <si>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</si>
  <si>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</si>
  <si>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</si>
  <si>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</si>
  <si>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</si>
  <si>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</si>
  <si>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</si>
  <si>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</si>
  <si>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</si>
  <si>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</si>
  <si>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</si>
  <si>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</si>
  <si>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</si>
  <si>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</si>
  <si>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</si>
  <si>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</si>
  <si>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</si>
  <si>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</si>
  <si>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</si>
  <si>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</si>
  <si>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</si>
  <si>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</si>
  <si>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</si>
  <si>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</si>
  <si>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</si>
  <si>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</si>
  <si>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</si>
  <si>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</si>
  <si>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</si>
  <si>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</si>
  <si>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</si>
  <si>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</si>
  <si>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</si>
  <si>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</si>
  <si>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</si>
  <si>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</si>
  <si>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</si>
  <si>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</si>
  <si>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</si>
  <si>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</si>
  <si>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</si>
  <si>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</si>
  <si>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</si>
  <si>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</si>
  <si>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</si>
  <si>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</si>
  <si>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</si>
  <si>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</si>
  <si>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</si>
  <si>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</si>
  <si>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</si>
  <si>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</si>
  <si>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</si>
  <si>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</si>
  <si>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</si>
  <si>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</si>
  <si>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</si>
  <si>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</si>
  <si>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</si>
  <si>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</si>
  <si>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</si>
  <si>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</si>
  <si>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</si>
  <si>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</si>
  <si>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</si>
  <si>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</si>
  <si>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</si>
  <si>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</si>
  <si>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</si>
  <si>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</si>
  <si>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</si>
  <si>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</si>
  <si>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</si>
  <si>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</si>
  <si>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</si>
  <si>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</si>
  <si>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</si>
  <si>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</si>
  <si>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</si>
  <si>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</si>
  <si>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</si>
  <si>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</si>
  <si>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</si>
  <si>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</si>
  <si>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</si>
  <si>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</si>
  <si>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</si>
  <si>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</si>
  <si>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</si>
  <si>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</si>
  <si>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</si>
  <si>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</si>
  <si>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</si>
  <si>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</si>
  <si>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</si>
  <si>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</si>
  <si>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</si>
  <si>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</si>
  <si>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</si>
  <si>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</si>
  <si>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</si>
  <si>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</si>
  <si>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</si>
  <si>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</si>
  <si>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</si>
  <si>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</si>
  <si>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</si>
  <si>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</si>
  <si>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</si>
  <si>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</si>
  <si>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</si>
  <si>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</si>
  <si>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</si>
  <si>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</si>
  <si>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</si>
  <si>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</si>
  <si>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</si>
  <si>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</si>
  <si>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</si>
  <si>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</si>
  <si>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</si>
  <si>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</si>
  <si>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</si>
  <si>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</si>
  <si>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</si>
  <si>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</si>
  <si>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</si>
  <si>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</si>
  <si>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</si>
  <si>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</si>
  <si>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</si>
  <si>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</si>
  <si>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</si>
  <si>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</si>
  <si>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</si>
  <si>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</si>
  <si>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</si>
  <si>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</si>
  <si>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</si>
  <si>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</si>
  <si>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</si>
  <si>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</si>
  <si>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</si>
  <si>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</si>
  <si>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</si>
  <si>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</si>
  <si>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</si>
  <si>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</si>
  <si>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</si>
  <si>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</si>
  <si>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</si>
  <si>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</si>
  <si>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</si>
  <si>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</si>
  <si>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</si>
  <si>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</si>
  <si>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</si>
  <si>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</si>
  <si>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</si>
  <si>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</si>
  <si>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</si>
  <si>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</si>
  <si>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</si>
  <si>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</si>
  <si>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</si>
  <si>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</si>
  <si>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</si>
  <si>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</si>
  <si>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</si>
  <si>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</si>
  <si>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</si>
  <si>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</si>
  <si>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</si>
  <si>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</si>
  <si>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</si>
  <si>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</si>
  <si>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</si>
  <si>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</si>
  <si>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</si>
  <si>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</si>
  <si>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</si>
  <si>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</si>
  <si>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</si>
  <si>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</si>
  <si>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</si>
  <si>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</si>
  <si>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</si>
  <si>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</si>
  <si>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</si>
  <si>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</si>
  <si>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</si>
  <si>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</si>
  <si>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</si>
  <si>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</si>
  <si>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</si>
  <si>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</si>
  <si>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</si>
  <si>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</si>
  <si>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</si>
  <si>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</si>
  <si>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</si>
  <si>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</si>
  <si>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</si>
  <si>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</si>
  <si>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</si>
  <si>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</si>
  <si>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</si>
  <si>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</si>
  <si>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</si>
  <si>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</si>
  <si>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</si>
  <si>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</si>
  <si>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</si>
  <si>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</si>
  <si>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</si>
  <si>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</si>
  <si>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</si>
  <si>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</si>
  <si>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</si>
  <si>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</si>
  <si>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</si>
  <si>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</si>
  <si>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</si>
  <si>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</si>
  <si>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</si>
  <si>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</si>
  <si>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</si>
  <si>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</si>
  <si>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</si>
  <si>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</si>
  <si>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</si>
  <si>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</si>
  <si>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</si>
  <si>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</si>
  <si>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</si>
  <si>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</si>
  <si>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</si>
  <si>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</si>
  <si>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</si>
  <si>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</si>
  <si>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</si>
  <si>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</si>
  <si>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</si>
  <si>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</si>
  <si>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</si>
  <si>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</si>
  <si>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</si>
  <si>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</si>
  <si>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</si>
  <si>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</si>
  <si>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</si>
  <si>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</si>
  <si>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</si>
  <si>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</si>
  <si>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</si>
  <si>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</si>
  <si>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</si>
  <si>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</si>
  <si>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</si>
  <si>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</si>
  <si>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</si>
  <si>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</si>
  <si>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</si>
  <si>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</si>
  <si>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</si>
  <si>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</si>
  <si>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</si>
  <si>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</si>
  <si>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</si>
  <si>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</si>
  <si>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</si>
  <si>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</si>
  <si>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</si>
  <si>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</si>
  <si>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</si>
  <si>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</si>
  <si>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</si>
  <si>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</si>
  <si>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</si>
  <si>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</si>
  <si>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</si>
  <si>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</si>
  <si>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</si>
  <si>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</si>
  <si>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</si>
  <si>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</si>
  <si>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</si>
  <si>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</si>
  <si>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</si>
  <si>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</si>
  <si>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</si>
  <si>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</si>
  <si>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</si>
  <si>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</si>
  <si>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</si>
  <si>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</si>
  <si>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</si>
  <si>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</si>
  <si>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</si>
  <si>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</si>
  <si>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</si>
  <si>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</si>
  <si>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</si>
  <si>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</si>
  <si>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</si>
  <si>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</si>
  <si>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</si>
  <si>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</si>
  <si>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</si>
  <si>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</si>
  <si>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</si>
  <si>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</si>
  <si>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</si>
  <si>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</si>
  <si>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</si>
  <si>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</si>
  <si>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</si>
  <si>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</si>
  <si>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</si>
  <si>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</si>
  <si>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</si>
  <si>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</si>
  <si>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</si>
  <si>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</si>
  <si>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</si>
  <si>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</si>
  <si>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</si>
  <si>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</si>
  <si>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</si>
  <si>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</si>
  <si>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</si>
  <si>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</si>
  <si>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</si>
  <si>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</si>
  <si>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</si>
  <si>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</si>
  <si>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</si>
  <si>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</si>
  <si>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</si>
  <si>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</si>
  <si>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</si>
  <si>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</si>
  <si>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</si>
  <si>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</si>
  <si>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</si>
  <si>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</si>
  <si>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</si>
  <si>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</si>
  <si>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</si>
  <si>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</si>
  <si>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</si>
  <si>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</si>
  <si>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</si>
  <si>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</si>
  <si>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</si>
  <si>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</si>
  <si>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</si>
  <si>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</si>
  <si>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</si>
  <si>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</si>
  <si>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</si>
  <si>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</si>
  <si>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</si>
  <si>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</si>
  <si>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</si>
  <si>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</si>
  <si>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</si>
  <si>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</si>
  <si>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</si>
  <si>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</si>
  <si>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</si>
  <si>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</si>
  <si>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</si>
  <si>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</si>
  <si>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</si>
  <si>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</si>
  <si>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</si>
  <si>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</si>
  <si>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</si>
  <si>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</si>
  <si>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</si>
  <si>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</si>
  <si>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</si>
  <si>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</si>
  <si>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</si>
  <si>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</si>
  <si>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</si>
  <si>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</si>
  <si>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</si>
  <si>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</si>
  <si>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</si>
  <si>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</si>
  <si>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</si>
  <si>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</si>
  <si>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</si>
  <si>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</si>
  <si>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</si>
  <si>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</si>
  <si>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</si>
  <si>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</si>
  <si>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</si>
  <si>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</si>
  <si>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</si>
  <si>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</si>
  <si>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</si>
  <si>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</si>
  <si>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</si>
  <si>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</si>
  <si>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</si>
  <si>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</si>
  <si>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</si>
  <si>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</si>
  <si>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</si>
  <si>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</si>
  <si>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</si>
  <si>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</si>
  <si>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</si>
  <si>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</si>
  <si>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</si>
  <si>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</si>
  <si>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</si>
  <si>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</si>
  <si>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</si>
  <si>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</si>
  <si>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</si>
  <si>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</si>
  <si>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</si>
  <si>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</si>
  <si>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</si>
  <si>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</si>
  <si>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</si>
  <si>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</si>
  <si>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</si>
  <si>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</si>
  <si>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</si>
  <si>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</si>
  <si>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</si>
  <si>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</si>
  <si>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</si>
  <si>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</si>
  <si>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</si>
  <si>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</si>
  <si>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</si>
  <si>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</si>
  <si>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</si>
  <si>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</si>
  <si>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</si>
  <si>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</si>
  <si>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</si>
  <si>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</si>
  <si>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</si>
  <si>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</si>
  <si>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</si>
  <si>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</si>
  <si>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</si>
  <si>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</si>
  <si>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</si>
  <si>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</si>
  <si>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</si>
  <si>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</si>
  <si>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</si>
  <si>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</si>
  <si>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</si>
  <si>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</si>
  <si>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</si>
  <si>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</si>
  <si>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</si>
  <si>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</si>
  <si>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</si>
  <si>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</si>
  <si>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</si>
  <si>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</si>
  <si>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</si>
  <si>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</si>
  <si>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</si>
  <si>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</si>
  <si>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</si>
  <si>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</si>
  <si>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</si>
  <si>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</si>
  <si>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</si>
  <si>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</si>
  <si>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</si>
  <si>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</si>
  <si>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</si>
  <si>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</si>
  <si>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</si>
  <si>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</si>
  <si>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</si>
  <si>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</si>
  <si>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</si>
  <si>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</si>
  <si>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</si>
  <si>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</si>
  <si>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</si>
  <si>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</si>
  <si>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</si>
  <si>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</si>
  <si>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</si>
  <si>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</si>
  <si>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</si>
  <si>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</si>
  <si>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</si>
  <si>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</si>
  <si>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</si>
  <si>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</si>
  <si>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</si>
  <si>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</si>
  <si>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</si>
  <si>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</si>
  <si>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</si>
  <si>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</si>
  <si>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</si>
  <si>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</si>
  <si>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</si>
  <si>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</si>
  <si>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</si>
  <si>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</si>
  <si>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</si>
  <si>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</si>
  <si>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</si>
  <si>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</si>
  <si>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</si>
  <si>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</si>
  <si>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</si>
  <si>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</si>
  <si>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</si>
  <si>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</si>
  <si>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</si>
  <si>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</si>
  <si>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</si>
  <si>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</si>
  <si>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</si>
  <si>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</si>
  <si>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</si>
  <si>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</si>
  <si>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</si>
  <si>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</si>
  <si>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</si>
  <si>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</si>
  <si>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</si>
  <si>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</si>
  <si>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</si>
  <si>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</si>
  <si>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</si>
  <si>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</si>
  <si>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</si>
  <si>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</si>
  <si>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</si>
  <si>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</si>
  <si>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</si>
  <si>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</si>
  <si>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</si>
  <si>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</si>
  <si>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</si>
  <si>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</si>
  <si>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</si>
  <si>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</si>
  <si>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</si>
  <si>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</si>
  <si>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</si>
  <si>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</si>
  <si>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</si>
  <si>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</si>
  <si>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</si>
  <si>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</si>
  <si>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</si>
  <si>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</si>
  <si>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</si>
  <si>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</si>
  <si>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</si>
  <si>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</si>
  <si>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</si>
  <si>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</si>
  <si>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</si>
  <si>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</si>
  <si>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</si>
  <si>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</si>
  <si>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</si>
  <si>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</si>
  <si>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</si>
  <si>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</si>
  <si>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</si>
  <si>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</si>
  <si>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</si>
  <si>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</si>
  <si>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</si>
  <si>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</si>
  <si>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</si>
  <si>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</si>
  <si>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</si>
  <si>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</si>
  <si>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</si>
  <si>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</si>
  <si>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</si>
  <si>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</si>
  <si>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</si>
  <si>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</si>
  <si>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</si>
  <si>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</si>
  <si>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</si>
  <si>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</si>
  <si>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</si>
  <si>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</si>
  <si>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</si>
  <si>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</si>
  <si>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</si>
  <si>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</si>
  <si>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</si>
  <si>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</si>
  <si>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</si>
  <si>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</si>
  <si>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</si>
  <si>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</si>
  <si>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</si>
  <si>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</si>
  <si>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</si>
  <si>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</si>
  <si>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</si>
  <si>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</si>
  <si>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</si>
  <si>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</si>
  <si>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</si>
  <si>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</si>
  <si>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</si>
  <si>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</si>
  <si>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</si>
  <si>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</si>
  <si>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</si>
  <si>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</si>
  <si>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</si>
  <si>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</si>
  <si>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</si>
  <si>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</si>
  <si>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</si>
  <si>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</si>
  <si>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</si>
  <si>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</si>
  <si>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</si>
  <si>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</si>
  <si>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</si>
  <si>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</si>
  <si>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</si>
  <si>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</si>
  <si>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</si>
  <si>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</si>
  <si>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</si>
  <si>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</si>
  <si>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</si>
  <si>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</si>
  <si>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</si>
  <si>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</si>
  <si>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</si>
  <si>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</si>
  <si>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</si>
  <si>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</si>
  <si>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</si>
  <si>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</si>
  <si>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</si>
  <si>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</si>
  <si>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</si>
  <si>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</si>
  <si>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</si>
  <si>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</si>
  <si>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</si>
  <si>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</si>
  <si>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</si>
  <si>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</si>
  <si>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</si>
  <si>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</si>
  <si>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</si>
  <si>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</si>
  <si>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</si>
  <si>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</si>
  <si>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</si>
  <si>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</si>
  <si>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</si>
  <si>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</si>
  <si>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</si>
  <si>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</si>
  <si>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</si>
  <si>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</si>
  <si>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</si>
  <si>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</si>
  <si>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</si>
  <si>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</si>
  <si>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</si>
  <si>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</si>
  <si>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</si>
  <si>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</si>
  <si>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</si>
  <si>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</si>
  <si>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</si>
  <si>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</si>
  <si>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</si>
  <si>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</si>
  <si>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</si>
  <si>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</si>
  <si>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</si>
  <si>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</si>
  <si>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</si>
  <si>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</si>
  <si>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</si>
  <si>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</si>
  <si>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</si>
  <si>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</si>
  <si>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</si>
  <si>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</si>
  <si>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</si>
  <si>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</si>
  <si>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</si>
  <si>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</si>
  <si>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</si>
  <si>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</si>
  <si>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</si>
  <si>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</si>
  <si>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</si>
  <si>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</si>
  <si>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</si>
  <si>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</si>
  <si>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</si>
  <si>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</si>
  <si>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</si>
  <si>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</si>
  <si>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</si>
  <si>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</si>
  <si>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</si>
  <si>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</si>
  <si>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</si>
  <si>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</si>
  <si>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</si>
  <si>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</si>
  <si>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</si>
  <si>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</si>
  <si>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</si>
  <si>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</si>
  <si>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</si>
  <si>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</si>
  <si>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</si>
  <si>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</si>
  <si>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</si>
  <si>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</si>
  <si>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</si>
  <si>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</si>
  <si>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</si>
  <si>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</si>
  <si>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</si>
  <si>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</si>
  <si>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</si>
  <si>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</si>
  <si>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</si>
  <si>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</si>
  <si>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</si>
  <si>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</si>
  <si>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</si>
  <si>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</si>
  <si>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</si>
  <si>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</si>
  <si>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</si>
  <si>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</si>
  <si>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</si>
  <si>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</si>
  <si>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</si>
  <si>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</si>
  <si>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</si>
  <si>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</si>
  <si>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</si>
  <si>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</si>
  <si>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</si>
  <si>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</si>
  <si>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</si>
  <si>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</si>
  <si>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</si>
  <si>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</si>
  <si>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</si>
  <si>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</si>
  <si>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</si>
  <si>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</si>
  <si>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</si>
  <si>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</si>
  <si>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</si>
  <si>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</si>
  <si>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</si>
  <si>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</si>
  <si>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</si>
  <si>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</si>
  <si>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</si>
  <si>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</si>
  <si>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</si>
  <si>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</si>
  <si>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</si>
  <si>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</si>
  <si>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</si>
  <si>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</si>
  <si>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</si>
  <si>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</si>
  <si>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</si>
  <si>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</si>
  <si>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</si>
  <si>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</si>
  <si>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</si>
  <si>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</si>
  <si>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</si>
  <si>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</si>
  <si>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</si>
  <si>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</si>
  <si>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</si>
  <si>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</si>
  <si>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</si>
  <si>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</si>
  <si>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</si>
  <si>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</si>
  <si>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</si>
  <si>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</si>
  <si>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</si>
  <si>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</si>
  <si>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</si>
  <si>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</si>
  <si>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</si>
  <si>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</si>
  <si>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</si>
  <si>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</si>
  <si>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</si>
  <si>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</si>
  <si>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</si>
  <si>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</si>
  <si>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</si>
  <si>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</si>
  <si>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</si>
  <si>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</si>
  <si>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</si>
  <si>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</si>
  <si>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</si>
  <si>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</si>
  <si>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</si>
  <si>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</si>
  <si>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</si>
  <si>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</si>
  <si>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</si>
  <si>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</si>
  <si>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</si>
  <si>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</si>
  <si>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</si>
  <si>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</si>
  <si>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</si>
  <si>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</si>
  <si>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</si>
  <si>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</si>
  <si>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</si>
  <si>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</si>
  <si>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</si>
  <si>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</si>
  <si>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</si>
  <si>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</si>
  <si>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</si>
  <si>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</si>
  <si>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</si>
  <si>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</si>
  <si>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</si>
  <si>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</si>
  <si>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</si>
  <si>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</si>
  <si>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</si>
  <si>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</si>
  <si>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</si>
  <si>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</si>
  <si>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</si>
  <si>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</si>
  <si>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</si>
  <si>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</si>
  <si>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</si>
  <si>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</si>
  <si>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</si>
  <si>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</si>
  <si>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</si>
  <si>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</si>
  <si>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</si>
  <si>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</si>
  <si>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</si>
  <si>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</si>
  <si>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</si>
  <si>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</si>
  <si>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</si>
  <si>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</si>
  <si>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</si>
  <si>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</si>
  <si>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</si>
  <si>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</si>
  <si>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</si>
  <si>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</si>
  <si>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</si>
  <si>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</si>
  <si>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</si>
  <si>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</si>
  <si>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</si>
  <si>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</si>
  <si>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</si>
  <si>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</si>
  <si>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</si>
  <si>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</si>
  <si>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</si>
  <si>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</si>
  <si>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</si>
  <si>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</si>
  <si>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</si>
  <si>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</si>
  <si>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</si>
  <si>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</si>
  <si>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</si>
  <si>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</si>
  <si>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</si>
  <si>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</si>
  <si>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</si>
  <si>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</si>
  <si>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</si>
  <si>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</si>
  <si>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</si>
  <si>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</si>
  <si>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</si>
  <si>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</si>
  <si>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</si>
  <si>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</si>
  <si>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</si>
  <si>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</si>
  <si>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</si>
  <si>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</si>
  <si>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</si>
  <si>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</si>
  <si>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</si>
  <si>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</si>
  <si>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</si>
  <si>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</si>
  <si>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</si>
  <si>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</si>
  <si>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</si>
  <si>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</si>
  <si>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</si>
  <si>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</si>
  <si>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</si>
  <si>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</si>
  <si>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</si>
  <si>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</si>
  <si>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</si>
  <si>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</si>
  <si>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</si>
  <si>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</si>
  <si>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</si>
  <si>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</si>
  <si>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</si>
  <si>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</si>
  <si>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</si>
  <si>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</si>
  <si>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</si>
  <si>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</si>
  <si>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</si>
  <si>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</si>
  <si>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</si>
  <si>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</si>
  <si>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</si>
  <si>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</si>
  <si>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</si>
  <si>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</si>
  <si>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</si>
  <si>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</si>
  <si>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</si>
  <si>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</si>
  <si>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</si>
  <si>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</si>
  <si>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</si>
  <si>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</si>
  <si>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</si>
  <si>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</si>
  <si>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</si>
  <si>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</si>
  <si>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</si>
  <si>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</si>
  <si>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</si>
  <si>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</si>
  <si>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</si>
  <si>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</si>
  <si>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</si>
  <si>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</si>
  <si>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</si>
  <si>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</si>
  <si>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</si>
  <si>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</si>
  <si>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</si>
  <si>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</si>
  <si>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</si>
  <si>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</si>
  <si>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</si>
  <si>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</si>
  <si>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</si>
  <si>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</si>
  <si>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</si>
  <si>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</si>
  <si>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</si>
  <si>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</si>
  <si>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</si>
  <si>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</si>
  <si>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</si>
  <si>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</si>
  <si>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</si>
  <si>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</si>
  <si>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</si>
  <si>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</si>
  <si>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</si>
  <si>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</si>
  <si>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</si>
  <si>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</si>
  <si>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</si>
  <si>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</si>
  <si>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</si>
  <si>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</si>
  <si>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</si>
  <si>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</si>
  <si>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</si>
  <si>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</si>
  <si>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</si>
  <si>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</si>
  <si>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</si>
  <si>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</si>
  <si>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</si>
  <si>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</si>
  <si>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</si>
  <si>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</si>
  <si>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</si>
  <si>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</si>
  <si>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</si>
  <si>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</si>
  <si>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</si>
  <si>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</si>
  <si>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</si>
  <si>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</si>
  <si>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</si>
  <si>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</si>
  <si>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</si>
  <si>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</si>
  <si>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</si>
  <si>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</si>
  <si>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</si>
  <si>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</si>
  <si>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</si>
  <si>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</si>
  <si>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</si>
  <si>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</si>
  <si>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</si>
  <si>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</si>
  <si>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</si>
  <si>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</si>
  <si>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</si>
  <si>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</si>
  <si>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</si>
  <si>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</si>
  <si>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</si>
  <si>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</si>
  <si>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</si>
  <si>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</si>
  <si>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</si>
  <si>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</si>
  <si>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</si>
  <si>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</si>
  <si>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</si>
  <si>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</si>
  <si>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</si>
  <si>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</si>
  <si>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</si>
  <si>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</si>
  <si>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</si>
  <si>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</si>
  <si>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</si>
  <si>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</si>
  <si>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</si>
  <si>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</si>
  <si>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</si>
  <si>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</si>
  <si>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</si>
  <si>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</si>
  <si>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</si>
  <si>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</si>
  <si>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</si>
  <si>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</si>
  <si>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</si>
  <si>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</si>
  <si>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</si>
  <si>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</si>
  <si>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</si>
  <si>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</si>
  <si>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</si>
  <si>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</si>
  <si>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</si>
  <si>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</si>
  <si>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</si>
  <si>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</si>
  <si>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</si>
  <si>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</si>
  <si>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</si>
  <si>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</si>
  <si>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</si>
  <si>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</si>
  <si>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</si>
  <si>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</si>
  <si>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</si>
  <si>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</si>
  <si>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</si>
  <si>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</si>
  <si>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</si>
  <si>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</si>
  <si>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</si>
  <si>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</si>
  <si>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</si>
  <si>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</si>
  <si>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</si>
  <si>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</si>
  <si>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</si>
  <si>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</si>
  <si>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</si>
  <si>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</si>
  <si>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</si>
  <si>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</si>
  <si>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</si>
  <si>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</si>
  <si>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</si>
  <si>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</si>
  <si>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</si>
  <si>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</si>
  <si>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</si>
  <si>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</si>
  <si>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</si>
  <si>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</si>
  <si>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</si>
  <si>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</si>
  <si>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</si>
  <si>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</si>
  <si>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</si>
  <si>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</si>
  <si>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</si>
  <si>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</si>
  <si>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</si>
  <si>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</si>
  <si>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</si>
  <si>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</si>
  <si>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</si>
  <si>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</si>
  <si>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</si>
  <si>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</si>
  <si>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</si>
  <si>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</si>
  <si>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</si>
  <si>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</si>
  <si>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</si>
  <si>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</si>
  <si>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</si>
  <si>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</si>
  <si>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</si>
  <si>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</si>
  <si>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</si>
  <si>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</si>
  <si>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</si>
  <si>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</si>
  <si>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</si>
  <si>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</si>
  <si>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</si>
  <si>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</si>
  <si>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</si>
  <si>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</si>
  <si>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</si>
  <si>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</si>
  <si>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</si>
  <si>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</si>
  <si>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</si>
  <si>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</si>
  <si>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</si>
  <si>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</si>
  <si>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</si>
  <si>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</si>
  <si>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</si>
  <si>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</si>
  <si>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</si>
  <si>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</si>
  <si>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</si>
  <si>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</si>
  <si>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</si>
  <si>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</si>
  <si>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</si>
  <si>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</si>
  <si>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</si>
  <si>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</si>
  <si>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</si>
  <si>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</si>
  <si>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</si>
  <si>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</si>
  <si>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</si>
  <si>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</si>
  <si>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</si>
  <si>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</si>
  <si>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</si>
  <si>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</si>
  <si>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</si>
  <si>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</si>
  <si>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</si>
  <si>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</si>
  <si>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</si>
  <si>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</si>
  <si>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</si>
  <si>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</si>
  <si>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</si>
  <si>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</si>
  <si>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</si>
  <si>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</si>
  <si>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</si>
  <si>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</si>
  <si>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</si>
  <si>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</si>
  <si>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</si>
  <si>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</si>
  <si>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</si>
  <si>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</si>
  <si>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</si>
  <si>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</si>
  <si>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</si>
  <si>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</si>
  <si>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</si>
  <si>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</si>
  <si>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</si>
  <si>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</si>
  <si>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</si>
  <si>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</si>
  <si>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</si>
  <si>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</si>
  <si>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</si>
  <si>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</si>
  <si>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</si>
  <si>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</si>
  <si>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</si>
  <si>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</si>
  <si>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</si>
  <si>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</si>
  <si>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</si>
  <si>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</si>
  <si>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</si>
  <si>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</si>
  <si>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</si>
  <si>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</si>
  <si>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</si>
  <si>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</si>
  <si>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</si>
  <si>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</si>
  <si>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</si>
  <si>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</si>
  <si>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</si>
  <si>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</si>
  <si>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</si>
  <si>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</si>
  <si>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</si>
  <si>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</si>
  <si>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</si>
  <si>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</si>
  <si>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</si>
  <si>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</si>
  <si>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</si>
  <si>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</si>
  <si>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</si>
  <si>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</si>
  <si>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</si>
  <si>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</si>
  <si>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</si>
  <si>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</si>
  <si>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</si>
  <si>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</si>
  <si>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</si>
  <si>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</si>
  <si>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</si>
  <si>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</si>
  <si>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</si>
  <si>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</si>
  <si>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</si>
  <si>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</si>
  <si>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</si>
  <si>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</si>
  <si>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</si>
  <si>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</si>
  <si>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</si>
  <si>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</si>
  <si>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</si>
  <si>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</si>
  <si>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</si>
  <si>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</si>
  <si>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</si>
  <si>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</si>
  <si>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</si>
  <si>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</si>
  <si>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</si>
  <si>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</si>
  <si>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</si>
  <si>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</si>
  <si>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</si>
  <si>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</si>
  <si>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</si>
  <si>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</si>
  <si>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</si>
  <si>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</si>
  <si>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</si>
  <si>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</si>
  <si>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</si>
  <si>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</si>
  <si>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</si>
  <si>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</si>
  <si>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</si>
  <si>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</si>
  <si>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</si>
  <si>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</si>
  <si>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</si>
  <si>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</si>
  <si>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</si>
  <si>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</si>
  <si>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</si>
  <si>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</si>
  <si>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</si>
  <si>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</si>
  <si>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</si>
  <si>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</si>
  <si>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</si>
  <si>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</si>
  <si>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</si>
  <si>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</si>
  <si>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</si>
  <si>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</si>
  <si>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</si>
  <si>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</si>
  <si>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</si>
  <si>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</si>
  <si>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</si>
  <si>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</si>
  <si>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</si>
  <si>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</si>
  <si>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</si>
  <si>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</si>
  <si>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</si>
  <si>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</si>
  <si>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</si>
  <si>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</si>
  <si>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</si>
  <si>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</si>
  <si>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</si>
  <si>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</si>
  <si>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</si>
  <si>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</si>
  <si>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</si>
  <si>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</si>
  <si>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</si>
  <si>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</si>
  <si>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</si>
  <si>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</si>
  <si>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</si>
  <si>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</si>
  <si>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</si>
  <si>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</si>
  <si>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</si>
  <si>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</si>
  <si>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</si>
  <si>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</si>
  <si>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</si>
  <si>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</si>
  <si>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</si>
  <si>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</si>
  <si>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</si>
  <si>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</si>
  <si>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</si>
  <si>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</si>
  <si>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</si>
  <si>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</si>
  <si>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</si>
  <si>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</si>
  <si>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</si>
  <si>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</si>
  <si>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</si>
  <si>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</si>
  <si>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</si>
  <si>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</si>
  <si>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</si>
  <si>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</si>
  <si>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</si>
  <si>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</si>
  <si>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</si>
  <si>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</si>
  <si>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</si>
  <si>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</si>
  <si>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</si>
  <si>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</si>
  <si>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</si>
  <si>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</si>
  <si>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</si>
  <si>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</si>
  <si>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</si>
  <si>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</si>
  <si>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</si>
  <si>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</si>
  <si>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</si>
  <si>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</si>
  <si>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</si>
  <si>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</si>
  <si>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</si>
  <si>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</si>
  <si>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</si>
  <si>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</si>
  <si>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</si>
  <si>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</si>
  <si>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</si>
  <si>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</si>
  <si>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</si>
  <si>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</si>
  <si>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</si>
  <si>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</si>
  <si>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</si>
  <si>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</si>
  <si>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</si>
  <si>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</si>
  <si>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</si>
  <si>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</si>
  <si>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</si>
  <si>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</si>
  <si>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</si>
  <si>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</si>
  <si>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</si>
  <si>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</si>
  <si>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</si>
  <si>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</si>
  <si>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</si>
  <si>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</si>
  <si>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</si>
  <si>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</si>
  <si>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</si>
  <si>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</si>
  <si>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</si>
  <si>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</si>
  <si>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</si>
  <si>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</si>
  <si>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</si>
  <si>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</si>
  <si>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</si>
  <si>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</si>
  <si>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</si>
  <si>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</si>
  <si>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</si>
  <si>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</si>
  <si>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</si>
  <si>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</si>
  <si>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</si>
  <si>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</si>
  <si>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</si>
  <si>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</si>
  <si>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</si>
  <si>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</si>
  <si>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</si>
  <si>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</si>
  <si>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</si>
  <si>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</si>
  <si>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</si>
  <si>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</si>
  <si>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</si>
  <si>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</si>
  <si>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</si>
  <si>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</si>
  <si>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</si>
  <si>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</si>
  <si>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</si>
  <si>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</si>
  <si>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</si>
  <si>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</si>
  <si>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</si>
  <si>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</si>
  <si>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</si>
  <si>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</si>
  <si>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</si>
  <si>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</si>
  <si>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</si>
  <si>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</si>
  <si>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</si>
  <si>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</si>
  <si>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</si>
  <si>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</si>
  <si>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</si>
  <si>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</si>
  <si>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</si>
  <si>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</si>
  <si>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</si>
  <si>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</si>
  <si>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</si>
  <si>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</si>
  <si>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</si>
  <si>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</si>
  <si>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</si>
  <si>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</si>
  <si>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</si>
  <si>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</si>
  <si>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</si>
  <si>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</si>
  <si>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</si>
  <si>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</si>
  <si>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</si>
  <si>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</si>
  <si>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</si>
  <si>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</si>
  <si>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</si>
  <si>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</si>
  <si>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</si>
  <si>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</si>
  <si>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</si>
  <si>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</si>
  <si>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</si>
  <si>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</si>
  <si>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</si>
  <si>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</si>
  <si>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</si>
  <si>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</si>
  <si>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</si>
  <si>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</si>
  <si>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</si>
  <si>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</si>
  <si>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</si>
  <si>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</si>
  <si>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</si>
  <si>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</si>
  <si>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</si>
  <si>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</si>
  <si>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</si>
  <si>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</si>
  <si>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</si>
  <si>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</si>
  <si>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</si>
  <si>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</si>
  <si>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</si>
  <si>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</si>
  <si>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</si>
  <si>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</si>
  <si>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</si>
  <si>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</si>
  <si>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</si>
  <si>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</si>
  <si>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</si>
  <si>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</si>
  <si>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</si>
  <si>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</si>
  <si>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</si>
  <si>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</si>
  <si>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</si>
  <si>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</si>
  <si>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</si>
  <si>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</si>
  <si>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</si>
  <si>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</si>
  <si>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</si>
  <si>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</si>
  <si>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</si>
  <si>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</si>
  <si>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</si>
  <si>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</si>
  <si>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</si>
  <si>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</si>
  <si>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</si>
  <si>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</si>
  <si>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</si>
  <si>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</si>
  <si>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</si>
  <si>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</si>
  <si>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</si>
  <si>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</si>
  <si>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</si>
  <si>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</si>
  <si>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</si>
  <si>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</si>
  <si>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</si>
  <si>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</si>
  <si>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</si>
  <si>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</si>
  <si>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</si>
  <si>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</si>
  <si>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</si>
  <si>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</si>
  <si>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</si>
  <si>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</si>
  <si>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</si>
  <si>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</si>
  <si>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</si>
  <si>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</si>
  <si>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</si>
  <si>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</si>
  <si>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</si>
  <si>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</si>
  <si>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</si>
  <si>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</si>
  <si>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</si>
  <si>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</si>
  <si>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</si>
  <si>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</si>
  <si>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</si>
  <si>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</si>
  <si>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</si>
  <si>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</si>
  <si>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</si>
  <si>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</si>
  <si>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</si>
  <si>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</si>
  <si>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</si>
  <si>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</si>
  <si>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</si>
  <si>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</si>
  <si>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</si>
  <si>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</si>
  <si>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</si>
  <si>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</si>
  <si>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</si>
  <si>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</si>
  <si>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</si>
  <si>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</si>
  <si>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</si>
  <si>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</si>
  <si>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</si>
  <si>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</si>
  <si>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</si>
  <si>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</si>
  <si>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</si>
  <si>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</si>
  <si>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</si>
  <si>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</si>
  <si>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</si>
  <si>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</si>
  <si>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</si>
  <si>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</si>
  <si>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</si>
  <si>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</si>
  <si>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</si>
  <si>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</si>
  <si>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</si>
  <si>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</si>
  <si>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</si>
  <si>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</si>
  <si>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</si>
  <si>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</si>
  <si>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</si>
  <si>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</si>
  <si>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</si>
  <si>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</si>
  <si>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</si>
  <si>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</si>
  <si>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</si>
  <si>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</si>
  <si>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</si>
  <si>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</si>
  <si>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</si>
  <si>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</si>
  <si>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</si>
  <si>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</si>
  <si>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</si>
  <si>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</si>
  <si>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</si>
  <si>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</si>
  <si>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</si>
  <si>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</si>
  <si>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</si>
  <si>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</si>
  <si>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</si>
  <si>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</si>
  <si>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</si>
  <si>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</si>
  <si>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</si>
  <si>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</si>
  <si>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</si>
  <si>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</si>
  <si>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</si>
  <si>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</si>
  <si>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</si>
  <si>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</si>
  <si>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</si>
  <si>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</si>
  <si>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</si>
  <si>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</si>
  <si>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</si>
  <si>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</si>
  <si>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</si>
  <si>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</si>
  <si>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</si>
  <si>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</si>
  <si>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</si>
  <si>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</si>
  <si>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</si>
  <si>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</si>
  <si>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</si>
  <si>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</si>
  <si>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</si>
  <si>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</si>
  <si>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</si>
  <si>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</si>
  <si>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</si>
  <si>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</si>
  <si>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</si>
  <si>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</si>
  <si>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</si>
  <si>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</si>
  <si>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</si>
  <si>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</si>
  <si>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</si>
  <si>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</si>
  <si>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</si>
  <si>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</si>
  <si>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</si>
  <si>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</si>
  <si>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</si>
  <si>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</si>
  <si>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</si>
  <si>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</si>
  <si>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</si>
  <si>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</si>
  <si>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</si>
  <si>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</si>
  <si>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</si>
  <si>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</si>
  <si>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</si>
  <si>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</si>
  <si>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</si>
  <si>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</si>
  <si>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</si>
  <si>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</si>
  <si>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</si>
  <si>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</si>
  <si>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</si>
  <si>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</si>
  <si>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</si>
  <si>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</si>
  <si>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</si>
  <si>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</si>
  <si>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</si>
  <si>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</si>
  <si>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</si>
  <si>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</si>
  <si>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</si>
  <si>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</si>
  <si>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</si>
  <si>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</si>
  <si>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</si>
  <si>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</si>
  <si>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</si>
  <si>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</si>
  <si>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</si>
  <si>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</si>
  <si>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</si>
  <si>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</si>
  <si>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</si>
  <si>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</si>
  <si>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</si>
  <si>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</si>
  <si>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</si>
  <si>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</si>
  <si>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</si>
  <si>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</si>
  <si>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</si>
  <si>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</si>
  <si>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</si>
  <si>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</si>
  <si>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</si>
  <si>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</si>
  <si>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</si>
  <si>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</si>
  <si>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</si>
  <si>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</si>
  <si>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</si>
  <si>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</si>
  <si>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</si>
  <si>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</si>
  <si>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</si>
  <si>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</si>
  <si>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</si>
  <si>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</si>
  <si>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</si>
  <si>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</si>
  <si>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</si>
  <si>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</si>
  <si>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</si>
  <si>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</si>
  <si>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</si>
  <si>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</si>
  <si>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</si>
  <si>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</si>
  <si>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</si>
  <si>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</si>
  <si>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</si>
  <si>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</si>
  <si>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</si>
  <si>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</si>
  <si>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</si>
  <si>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</si>
  <si>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</si>
  <si>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</si>
  <si>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</si>
  <si>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</si>
  <si>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</si>
  <si>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</si>
  <si>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</si>
  <si>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</si>
  <si>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</si>
  <si>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</si>
  <si>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</si>
  <si>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</si>
  <si>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</si>
  <si>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</si>
  <si>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</si>
  <si>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</si>
  <si>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</si>
  <si>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</si>
  <si>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</si>
  <si>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</si>
  <si>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</si>
  <si>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</si>
  <si>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</si>
  <si>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</si>
  <si>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</si>
  <si>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</si>
  <si>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</si>
  <si>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</si>
  <si>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</si>
  <si>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</si>
  <si>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</si>
  <si>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</si>
  <si>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</si>
  <si>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</si>
  <si>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</si>
  <si>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</si>
  <si>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</si>
  <si>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</si>
  <si>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</si>
  <si>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</si>
  <si>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</si>
  <si>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</si>
  <si>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</si>
  <si>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</si>
  <si>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</si>
  <si>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</si>
  <si>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</si>
  <si>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</si>
  <si>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</si>
  <si>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</si>
  <si>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</si>
  <si>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</si>
  <si>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</si>
  <si>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</si>
  <si>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</si>
  <si>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</si>
  <si>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</si>
  <si>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</si>
  <si>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</si>
  <si>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</si>
  <si>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</si>
  <si>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</si>
  <si>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</si>
  <si>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</si>
  <si>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</si>
  <si>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</si>
  <si>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</si>
  <si>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</si>
  <si>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</si>
  <si>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</si>
  <si>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</si>
  <si>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</si>
  <si>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</si>
  <si>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</si>
  <si>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</si>
  <si>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</si>
  <si>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</si>
  <si>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</si>
  <si>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</si>
  <si>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</si>
  <si>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</si>
  <si>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</si>
  <si>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</si>
  <si>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</si>
  <si>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</si>
  <si>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</si>
  <si>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</si>
  <si>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</si>
  <si>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</si>
  <si>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</si>
  <si>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</si>
  <si>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</si>
  <si>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</si>
  <si>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</si>
  <si>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</si>
  <si>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</si>
  <si>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</si>
  <si>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</si>
  <si>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</si>
  <si>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</si>
  <si>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</si>
  <si>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</si>
  <si>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</si>
  <si>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</si>
  <si>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</si>
  <si>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</si>
  <si>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</si>
  <si>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</si>
  <si>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</si>
  <si>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</si>
  <si>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</si>
  <si>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</si>
  <si>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</si>
  <si>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</si>
  <si>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</si>
  <si>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</si>
  <si>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</si>
  <si>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</si>
  <si>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</si>
  <si>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</si>
  <si>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</si>
  <si>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</si>
  <si>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</si>
  <si>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</si>
  <si>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</si>
  <si>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</si>
  <si>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</si>
  <si>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</si>
  <si>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</si>
  <si>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</si>
  <si>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</si>
  <si>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</si>
  <si>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</si>
  <si>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</si>
  <si>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</si>
  <si>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</si>
  <si>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</si>
  <si>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</si>
  <si>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</si>
  <si>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</si>
  <si>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</si>
  <si>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</si>
  <si>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</si>
  <si>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</si>
  <si>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</si>
  <si>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</si>
  <si>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</si>
  <si>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</si>
  <si>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</si>
  <si>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</si>
  <si>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</si>
  <si>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</si>
  <si>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</si>
  <si>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</si>
  <si>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</si>
  <si>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</si>
  <si>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</si>
  <si>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</si>
  <si>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</si>
  <si>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</si>
  <si>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</si>
  <si>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</si>
  <si>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</si>
  <si>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</si>
  <si>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</si>
  <si>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</si>
  <si>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</si>
  <si>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</si>
  <si>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</si>
  <si>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</si>
  <si>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</si>
  <si>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</si>
  <si>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</si>
  <si>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</si>
  <si>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</si>
  <si>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</si>
  <si>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</si>
  <si>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</si>
  <si>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</si>
  <si>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</si>
  <si>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</si>
  <si>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</si>
  <si>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</si>
  <si>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</si>
  <si>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</si>
  <si>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</si>
  <si>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</si>
  <si>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</si>
  <si>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</si>
  <si>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</si>
  <si>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</si>
  <si>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</si>
  <si>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</si>
  <si>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</si>
  <si>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</si>
  <si>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</si>
  <si>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</si>
  <si>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</si>
  <si>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</si>
  <si>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</si>
  <si>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</si>
  <si>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</si>
  <si>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</si>
  <si>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</si>
  <si>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</si>
  <si>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</si>
  <si>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</si>
  <si>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</si>
  <si>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</si>
  <si>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</si>
  <si>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</si>
  <si>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</si>
  <si>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</si>
  <si>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</si>
  <si>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</si>
  <si>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</si>
  <si>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</si>
  <si>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</si>
  <si>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</si>
  <si>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</si>
  <si>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</si>
  <si>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</si>
  <si>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</si>
  <si>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</si>
  <si>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</si>
  <si>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</si>
  <si>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</si>
  <si>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</si>
  <si>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</si>
  <si>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</si>
  <si>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</si>
  <si>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</si>
  <si>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</si>
  <si>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</si>
  <si>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</si>
  <si>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</si>
  <si>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</si>
  <si>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</si>
  <si>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</si>
  <si>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</si>
  <si>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</si>
  <si>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</si>
  <si>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</si>
  <si>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</si>
  <si>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</si>
  <si>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</si>
  <si>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</si>
  <si>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</si>
  <si>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</si>
  <si>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</si>
  <si>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</si>
  <si>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</si>
  <si>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</si>
  <si>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</si>
  <si>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</si>
  <si>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</si>
  <si>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</si>
  <si>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</si>
  <si>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</si>
  <si>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</si>
  <si>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</si>
  <si>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</si>
  <si>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</si>
  <si>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</si>
  <si>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</si>
  <si>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</si>
  <si>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</si>
  <si>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</si>
  <si>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</si>
  <si>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</si>
  <si>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</si>
  <si>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</si>
  <si>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</si>
  <si>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</si>
  <si>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</si>
  <si>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</si>
  <si>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</si>
  <si>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</si>
  <si>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</si>
  <si>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</si>
  <si>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</si>
  <si>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</si>
  <si>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</si>
  <si>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</si>
  <si>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</si>
  <si>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</si>
  <si>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</si>
  <si>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</si>
  <si>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</si>
  <si>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</si>
  <si>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</si>
  <si>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</si>
  <si>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</si>
  <si>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</si>
  <si>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</si>
  <si>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</si>
  <si>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</si>
  <si>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</si>
  <si>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</si>
  <si>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</si>
  <si>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</si>
  <si>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</si>
  <si>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</si>
  <si>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</si>
  <si>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</si>
  <si>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</si>
  <si>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</si>
  <si>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</si>
  <si>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</si>
  <si>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</si>
  <si>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</si>
  <si>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</si>
  <si>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</si>
  <si>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</si>
  <si>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</si>
  <si>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</si>
  <si>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</si>
  <si>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</si>
  <si>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</si>
  <si>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</si>
  <si>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</si>
  <si>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</si>
  <si>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</si>
  <si>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</si>
  <si>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</si>
  <si>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</si>
  <si>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</si>
  <si>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</si>
  <si>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</si>
  <si>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</si>
  <si>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</si>
  <si>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</si>
  <si>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</si>
  <si>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</si>
  <si>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</si>
  <si>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</si>
  <si>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</si>
  <si>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</si>
  <si>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</si>
  <si>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</si>
  <si>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</si>
  <si>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</si>
  <si>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</si>
  <si>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</si>
  <si>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</si>
  <si>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</si>
  <si>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</si>
  <si>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</si>
  <si>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</si>
  <si>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</si>
  <si>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</si>
  <si>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</si>
  <si>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</si>
  <si>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</si>
  <si>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</si>
  <si>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</si>
  <si>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</si>
  <si>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</si>
  <si>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</si>
  <si>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</si>
  <si>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</si>
  <si>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</si>
  <si>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</si>
  <si>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</si>
  <si>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</si>
  <si>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</si>
  <si>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</si>
  <si>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</si>
  <si>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</si>
  <si>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</si>
  <si>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</si>
  <si>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</si>
  <si>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</si>
  <si>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</si>
  <si>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</si>
  <si>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</si>
  <si>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</si>
  <si>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</si>
  <si>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</si>
  <si>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</si>
  <si>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</si>
  <si>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</si>
  <si>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</si>
  <si>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</si>
  <si>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</si>
  <si>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</si>
  <si>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</si>
  <si>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</si>
  <si>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</si>
  <si>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</si>
  <si>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</si>
  <si>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</si>
  <si>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</si>
  <si>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</si>
  <si>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</si>
  <si>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</si>
  <si>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</si>
  <si>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</si>
  <si>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</si>
  <si>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</si>
  <si>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</si>
  <si>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</si>
  <si>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</si>
  <si>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</si>
  <si>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</si>
  <si>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</si>
  <si>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</si>
  <si>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</si>
  <si>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</si>
  <si>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</si>
  <si>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</si>
  <si>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</si>
  <si>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</si>
  <si>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</si>
  <si>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</si>
  <si>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</si>
  <si>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</si>
  <si>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</si>
  <si>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</si>
  <si>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</si>
  <si>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</si>
  <si>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</si>
  <si>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</si>
  <si>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</si>
  <si>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</si>
  <si>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</si>
  <si>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</si>
  <si>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</si>
  <si>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</si>
  <si>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</si>
  <si>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</si>
  <si>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</si>
  <si>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</si>
  <si>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</si>
  <si>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</si>
  <si>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</si>
  <si>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</si>
  <si>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</si>
  <si>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</si>
  <si>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</si>
  <si>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</si>
  <si>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</si>
  <si>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</si>
  <si>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</si>
  <si>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</si>
  <si>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</si>
  <si>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</si>
  <si>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</si>
  <si>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</si>
  <si>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</si>
  <si>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</si>
  <si>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</si>
  <si>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</si>
  <si>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</si>
  <si>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</si>
  <si>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</si>
  <si>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</si>
  <si>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</si>
  <si>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</si>
  <si>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</si>
  <si>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</si>
  <si>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</si>
  <si>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</si>
  <si>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</si>
  <si>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</si>
  <si>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</si>
  <si>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</si>
  <si>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</si>
  <si>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</si>
  <si>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</si>
  <si>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</si>
  <si>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</si>
  <si>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</si>
  <si>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</si>
  <si>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</si>
  <si>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</si>
  <si>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</si>
  <si>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</si>
  <si>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</si>
  <si>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</si>
  <si>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</si>
  <si>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</si>
  <si>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</si>
  <si>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</si>
  <si>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</si>
  <si>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</si>
  <si>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</si>
  <si>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</si>
  <si>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</si>
  <si>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</si>
  <si>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</si>
  <si>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</si>
  <si>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</si>
  <si>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</si>
  <si>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</si>
  <si>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</si>
  <si>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</si>
  <si>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</si>
  <si>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</si>
  <si>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</si>
  <si>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</si>
  <si>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</si>
  <si>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</si>
  <si>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</si>
  <si>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</si>
  <si>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</si>
  <si>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</si>
  <si>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</si>
  <si>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</si>
  <si>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</si>
  <si>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</si>
  <si>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</si>
  <si>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</si>
  <si>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</si>
  <si>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</si>
  <si>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</si>
  <si>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</si>
  <si>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</si>
  <si>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</si>
  <si>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</si>
  <si>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</si>
  <si>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</si>
  <si>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</si>
  <si>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</si>
  <si>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</si>
  <si>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</si>
  <si>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</si>
  <si>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</si>
  <si>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</si>
  <si>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</si>
  <si>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</si>
  <si>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</si>
  <si>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</si>
  <si>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</si>
  <si>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</si>
  <si>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</si>
  <si>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</si>
  <si>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</si>
  <si>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</si>
  <si>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</si>
  <si>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</si>
  <si>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</si>
  <si>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</si>
  <si>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</si>
  <si>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</si>
  <si>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</si>
  <si>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</si>
  <si>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</si>
  <si>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</si>
  <si>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</si>
  <si>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</si>
  <si>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</si>
  <si>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</si>
  <si>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</si>
  <si>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</si>
  <si>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</si>
  <si>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</si>
  <si>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</si>
  <si>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</si>
  <si>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</si>
  <si>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</si>
  <si>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</si>
  <si>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</si>
  <si>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</si>
  <si>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</si>
  <si>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</si>
  <si>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</si>
  <si>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</si>
  <si>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</si>
  <si>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</si>
  <si>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</si>
  <si>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</si>
  <si>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</si>
  <si>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</si>
  <si>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</si>
  <si>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</si>
  <si>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</si>
  <si>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</si>
  <si>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</si>
  <si>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</si>
  <si>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</si>
  <si>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</si>
  <si>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</si>
  <si>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</si>
  <si>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</si>
  <si>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</si>
  <si>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</si>
  <si>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</si>
  <si>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</si>
  <si>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</si>
  <si>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</si>
  <si>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</si>
  <si>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</si>
  <si>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</si>
  <si>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</si>
  <si>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</si>
  <si>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</si>
  <si>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</si>
  <si>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</si>
  <si>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</si>
  <si>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</si>
  <si>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</si>
  <si>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</si>
  <si>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</si>
  <si>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</si>
  <si>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</si>
  <si>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</si>
  <si>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</si>
  <si>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</si>
  <si>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</si>
  <si>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</si>
  <si>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</si>
  <si>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</si>
  <si>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</si>
  <si>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</si>
  <si>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</si>
  <si>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</si>
  <si>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</si>
  <si>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</si>
  <si>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</si>
  <si>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</si>
  <si>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</si>
  <si>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</si>
  <si>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</si>
  <si>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</si>
  <si>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</si>
  <si>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</si>
  <si>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</si>
  <si>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</si>
  <si>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</si>
  <si>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</si>
  <si>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</si>
  <si>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</si>
  <si>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</si>
  <si>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</si>
  <si>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</si>
  <si>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</si>
  <si>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</si>
  <si>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</si>
  <si>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</si>
  <si>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</si>
  <si>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</si>
  <si>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</si>
  <si>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</si>
  <si>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</si>
  <si>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</si>
  <si>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</si>
  <si>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</si>
  <si>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</si>
  <si>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</si>
  <si>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</si>
  <si>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</si>
  <si>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</si>
  <si>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</si>
  <si>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</si>
  <si>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</si>
  <si>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</si>
  <si>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</si>
  <si>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</si>
  <si>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</si>
  <si>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</si>
  <si>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</si>
  <si>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</si>
  <si>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</si>
  <si>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</si>
  <si>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</si>
  <si>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</si>
  <si>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</si>
  <si>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</si>
  <si>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</si>
  <si>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</si>
  <si>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</si>
  <si>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</si>
  <si>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</si>
  <si>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</si>
  <si>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</si>
  <si>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</si>
  <si>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</si>
  <si>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</si>
  <si>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</si>
  <si>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</si>
  <si>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</si>
  <si>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</si>
  <si>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</si>
  <si>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</si>
  <si>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</si>
  <si>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</si>
  <si>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</si>
  <si>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</si>
  <si>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</si>
  <si>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</si>
  <si>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</si>
  <si>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</si>
  <si>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</si>
  <si>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</si>
  <si>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</si>
  <si>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</si>
  <si>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</si>
  <si>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</si>
  <si>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</si>
  <si>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</si>
  <si>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</si>
  <si>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</si>
  <si>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</si>
  <si>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</si>
  <si>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</si>
  <si>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</si>
  <si>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</si>
  <si>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</si>
  <si>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</si>
  <si>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</si>
  <si>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</si>
  <si>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</si>
  <si>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</si>
  <si>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</si>
  <si>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</si>
  <si>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</si>
  <si>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</si>
  <si>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</si>
  <si>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</si>
  <si>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</si>
  <si>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</si>
  <si>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</si>
  <si>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</si>
  <si>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</si>
  <si>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</si>
  <si>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</si>
  <si>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</si>
  <si>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</si>
  <si>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</si>
  <si>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</si>
  <si>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</si>
  <si>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</si>
  <si>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</si>
  <si>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</si>
  <si>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</si>
  <si>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</si>
  <si>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</si>
  <si>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</si>
  <si>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</si>
  <si>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</si>
  <si>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</si>
  <si>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</si>
  <si>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</si>
  <si>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</si>
  <si>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</si>
  <si>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</si>
  <si>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</si>
  <si>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</si>
  <si>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</si>
  <si>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</si>
  <si>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</si>
  <si>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</si>
  <si>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</si>
  <si>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</si>
  <si>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</si>
  <si>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</si>
  <si>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</si>
  <si>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</si>
  <si>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</si>
  <si>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</si>
  <si>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</si>
  <si>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</si>
  <si>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</si>
  <si>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</si>
  <si>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</si>
  <si>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</si>
  <si>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</si>
  <si>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</si>
  <si>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</si>
  <si>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</si>
  <si>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</si>
  <si>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</si>
  <si>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</si>
  <si>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</si>
  <si>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</si>
  <si>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</si>
  <si>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</si>
  <si>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</si>
  <si>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</si>
  <si>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</si>
  <si>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</si>
  <si>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</si>
  <si>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</si>
  <si>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</si>
  <si>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</si>
  <si>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</si>
  <si>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</si>
  <si>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</si>
  <si>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</si>
  <si>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</si>
  <si>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</si>
  <si>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</si>
  <si>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</si>
  <si>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</si>
  <si>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</si>
  <si>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</si>
  <si>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</si>
  <si>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</si>
  <si>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</si>
  <si>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</si>
  <si>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</si>
  <si>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</si>
  <si>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</si>
  <si>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</si>
  <si>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</si>
  <si>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</si>
  <si>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</si>
  <si>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</si>
  <si>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</si>
  <si>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</si>
  <si>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</si>
  <si>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</si>
  <si>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</si>
  <si>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</si>
  <si>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</si>
  <si>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</si>
  <si>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</si>
  <si>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</si>
  <si>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</si>
  <si>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</si>
  <si>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</si>
  <si>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</si>
  <si>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</si>
  <si>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</si>
  <si>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</si>
  <si>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</si>
  <si>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</si>
  <si>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</si>
  <si>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</si>
  <si>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</si>
  <si>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</si>
  <si>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</si>
  <si>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</si>
  <si>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</si>
  <si>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</si>
  <si>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</si>
  <si>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</si>
  <si>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</si>
  <si>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</si>
  <si>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</si>
  <si>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</si>
  <si>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</si>
  <si>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</si>
  <si>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</si>
  <si>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</si>
  <si>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</si>
  <si>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</si>
  <si>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</si>
  <si>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</si>
  <si>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</si>
  <si>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</si>
  <si>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</si>
  <si>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</si>
  <si>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</si>
  <si>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</si>
  <si>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</si>
  <si>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</si>
  <si>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</si>
  <si>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</si>
  <si>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</si>
  <si>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</si>
  <si>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</si>
  <si>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</si>
  <si>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</si>
  <si>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</si>
  <si>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</si>
  <si>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</si>
  <si>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</si>
  <si>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</si>
  <si>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</si>
  <si>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</si>
  <si>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</si>
  <si>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</si>
  <si>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</si>
  <si>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</si>
  <si>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</si>
  <si>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</si>
  <si>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</si>
  <si>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</si>
  <si>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</si>
  <si>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</si>
  <si>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</si>
  <si>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</si>
  <si>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</si>
  <si>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</si>
  <si>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</si>
  <si>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</si>
  <si>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</si>
  <si>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</si>
  <si>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</si>
  <si>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</si>
  <si>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</si>
  <si>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</si>
  <si>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</si>
  <si>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</si>
  <si>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</si>
  <si>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</si>
  <si>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</si>
  <si>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</si>
  <si>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</si>
  <si>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</si>
  <si>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</si>
  <si>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</si>
  <si>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</si>
  <si>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</si>
  <si>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</si>
  <si>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</si>
  <si>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</si>
  <si>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</si>
  <si>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</si>
  <si>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</si>
  <si>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</si>
  <si>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</si>
  <si>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</si>
  <si>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</si>
  <si>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</si>
  <si>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</si>
  <si>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</si>
  <si>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</si>
  <si>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</si>
  <si>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</si>
  <si>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</si>
  <si>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</si>
  <si>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</si>
  <si>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</si>
  <si>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</si>
  <si>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</si>
  <si>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</si>
  <si>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</si>
  <si>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</si>
  <si>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</si>
  <si>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</si>
  <si>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</si>
  <si>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</si>
  <si>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</si>
  <si>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</si>
  <si>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</si>
  <si>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</si>
  <si>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</si>
  <si>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</si>
  <si>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</si>
  <si>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</si>
  <si>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</si>
  <si>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</si>
  <si>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</si>
  <si>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</si>
  <si>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</si>
  <si>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</si>
  <si>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</si>
  <si>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</si>
  <si>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</si>
  <si>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</si>
  <si>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</si>
  <si>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</si>
  <si>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</si>
  <si>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</si>
  <si>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</si>
  <si>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</si>
  <si>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</si>
  <si>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</si>
  <si>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</si>
  <si>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</si>
  <si>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</si>
  <si>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</si>
  <si>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</si>
  <si>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</si>
  <si>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</si>
  <si>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</si>
  <si>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</si>
  <si>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</si>
  <si>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</si>
  <si>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</si>
  <si>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</si>
  <si>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</si>
  <si>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</si>
  <si>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</si>
  <si>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</si>
  <si>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</si>
  <si>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</si>
  <si>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</si>
  <si>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</si>
  <si>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</si>
  <si>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</si>
  <si>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</si>
  <si>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</si>
  <si>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</si>
  <si>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</si>
  <si>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</si>
  <si>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</si>
  <si>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</si>
  <si>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</si>
  <si>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</si>
  <si>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</si>
  <si>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</si>
  <si>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</si>
  <si>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</si>
  <si>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</si>
  <si>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</si>
  <si>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</si>
  <si>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</si>
  <si>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</si>
  <si>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</si>
  <si>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</si>
  <si>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</si>
  <si>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</si>
  <si>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</si>
  <si>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</si>
  <si>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</si>
  <si>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</si>
  <si>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</si>
  <si>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</si>
  <si>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</si>
  <si>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</si>
  <si>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</si>
  <si>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</si>
  <si>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</si>
  <si>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</si>
  <si>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</si>
  <si>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</si>
  <si>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</si>
  <si>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</si>
  <si>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</si>
  <si>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</si>
  <si>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</si>
  <si>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</si>
  <si>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</si>
  <si>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</si>
  <si>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</si>
  <si>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</si>
  <si>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</si>
  <si>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</si>
  <si>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</si>
  <si>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</si>
  <si>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</si>
  <si>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</si>
  <si>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</si>
  <si>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</si>
  <si>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</si>
  <si>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</si>
  <si>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</si>
  <si>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</si>
  <si>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</si>
  <si>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</si>
  <si>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</si>
  <si>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</si>
  <si>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</si>
  <si>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</si>
  <si>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</si>
  <si>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</si>
  <si>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</si>
  <si>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</si>
  <si>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</si>
  <si>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</si>
  <si>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</si>
  <si>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</si>
  <si>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</si>
  <si>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</si>
  <si>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</si>
  <si>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</si>
  <si>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</si>
  <si>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</si>
  <si>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</si>
  <si>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</si>
  <si>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</si>
  <si>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</si>
  <si>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</si>
  <si>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</si>
  <si>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</si>
  <si>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</si>
  <si>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</si>
  <si>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</si>
  <si>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</si>
  <si>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</si>
  <si>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</si>
  <si>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</si>
  <si>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</si>
  <si>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</si>
  <si>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</si>
  <si>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</si>
  <si>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</si>
  <si>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</si>
  <si>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</si>
  <si>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</si>
  <si>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</si>
  <si>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</si>
  <si>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</si>
  <si>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</si>
  <si>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</si>
  <si>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</si>
  <si>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</si>
  <si>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</si>
  <si>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</si>
  <si>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</si>
  <si>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</si>
  <si>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</si>
  <si>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</si>
  <si>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</si>
  <si>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</si>
  <si>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</si>
  <si>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</si>
  <si>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</si>
  <si>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</si>
  <si>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</si>
  <si>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</si>
  <si>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</si>
  <si>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</si>
  <si>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</si>
  <si>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</si>
  <si>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</si>
  <si>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</si>
  <si>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</si>
  <si>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</si>
  <si>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</si>
  <si>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</si>
  <si>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</si>
  <si>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</si>
  <si>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</si>
  <si>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</si>
  <si>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</si>
  <si>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</si>
  <si>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</si>
  <si>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</si>
  <si>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</si>
  <si>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</si>
  <si>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</si>
  <si>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</si>
  <si>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</si>
  <si>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</si>
  <si>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</si>
  <si>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</si>
  <si>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</si>
  <si>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</si>
  <si>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</si>
  <si>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</si>
  <si>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</si>
  <si>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</si>
  <si>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</si>
  <si>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</si>
  <si>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</si>
  <si>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</si>
  <si>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</si>
  <si>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</si>
  <si>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</si>
  <si>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</si>
  <si>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</si>
  <si>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</si>
  <si>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</si>
  <si>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</si>
  <si>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</si>
  <si>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</si>
  <si>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</si>
  <si>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</si>
  <si>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</si>
  <si>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</si>
  <si>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</si>
  <si>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</si>
  <si>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</si>
  <si>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</si>
  <si>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</si>
  <si>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</si>
  <si>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</si>
  <si>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</si>
  <si>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</si>
  <si>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</si>
  <si>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</si>
  <si>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</si>
  <si>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</si>
  <si>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</si>
  <si>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</si>
  <si>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</si>
  <si>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</si>
  <si>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</si>
  <si>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</si>
  <si>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</si>
  <si>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</si>
  <si>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</si>
  <si>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</si>
  <si>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</si>
  <si>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</si>
  <si>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</si>
  <si>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</si>
  <si>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</si>
  <si>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</si>
  <si>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</si>
  <si>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</si>
  <si>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</si>
  <si>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</si>
  <si>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</si>
  <si>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</si>
  <si>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</si>
  <si>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</si>
  <si>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</si>
  <si>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</si>
  <si>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</si>
  <si>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</si>
  <si>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</si>
  <si>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</si>
  <si>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</si>
  <si>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</si>
  <si>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</si>
  <si>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</si>
  <si>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</si>
  <si>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</si>
  <si>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</si>
  <si>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</si>
  <si>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</si>
  <si>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</si>
  <si>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</si>
  <si>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</si>
  <si>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</si>
  <si>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</si>
  <si>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</si>
  <si>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</si>
  <si>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</si>
  <si>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</si>
  <si>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</si>
  <si>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</si>
  <si>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</si>
  <si>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</si>
  <si>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</si>
  <si>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</si>
  <si>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</si>
  <si>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</si>
  <si>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</si>
  <si>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</si>
  <si>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</si>
  <si>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</si>
  <si>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</si>
  <si>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</si>
  <si>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</si>
  <si>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</si>
  <si>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</si>
  <si>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</si>
  <si>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</si>
  <si>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</si>
  <si>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</si>
  <si>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</si>
  <si>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</si>
  <si>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</si>
  <si>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</si>
  <si>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</si>
  <si>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</si>
  <si>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</si>
  <si>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</si>
  <si>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</si>
  <si>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</si>
  <si>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</si>
  <si>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</si>
  <si>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</si>
  <si>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</si>
  <si>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</si>
  <si>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</si>
  <si>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</si>
  <si>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</si>
  <si>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</si>
  <si>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</si>
  <si>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</si>
  <si>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</si>
  <si>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</si>
  <si>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</si>
  <si>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</si>
  <si>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</si>
  <si>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</si>
  <si>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</si>
  <si>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</si>
  <si>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</si>
  <si>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</si>
  <si>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</si>
  <si>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</si>
  <si>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</si>
  <si>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</si>
  <si>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</si>
  <si>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</si>
  <si>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</si>
  <si>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</si>
  <si>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</si>
  <si>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</si>
  <si>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</si>
  <si>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</si>
  <si>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</si>
  <si>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</si>
  <si>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</si>
  <si>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</si>
  <si>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</si>
  <si>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</si>
  <si>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</si>
  <si>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</si>
  <si>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</si>
  <si>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</si>
  <si>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</si>
  <si>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</si>
  <si>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</si>
  <si>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</si>
  <si>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</si>
  <si>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</si>
  <si>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</si>
  <si>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</si>
  <si>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</si>
  <si>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</si>
  <si>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</si>
  <si>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</si>
  <si>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</si>
  <si>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</si>
  <si>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</si>
  <si>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</si>
  <si>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</si>
  <si>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</si>
  <si>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</si>
  <si>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</si>
  <si>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</si>
  <si>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</si>
  <si>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</si>
  <si>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</si>
  <si>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</si>
  <si>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</si>
  <si>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</si>
  <si>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</si>
  <si>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</si>
  <si>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</si>
  <si>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</si>
  <si>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</si>
  <si>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</si>
  <si>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</si>
  <si>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</si>
  <si>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</si>
  <si>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</si>
  <si>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</si>
  <si>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</si>
  <si>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</si>
  <si>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</si>
  <si>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</si>
  <si>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</si>
  <si>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</si>
  <si>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</si>
  <si>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</si>
  <si>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</si>
  <si>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</si>
  <si>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</si>
  <si>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</si>
  <si>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</si>
  <si>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</si>
  <si>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</si>
  <si>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</si>
  <si>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</si>
  <si>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</si>
  <si>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</si>
  <si>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</si>
  <si>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</si>
  <si>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</si>
  <si>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</si>
  <si>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</si>
  <si>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</si>
  <si>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</si>
  <si>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</si>
  <si>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</si>
  <si>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</si>
  <si>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</si>
  <si>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</si>
  <si>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</si>
  <si>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</si>
  <si>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</si>
  <si>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</si>
  <si>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</si>
  <si>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</si>
  <si>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</si>
  <si>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</si>
  <si>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</si>
  <si>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</si>
  <si>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</si>
  <si>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</si>
  <si>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</si>
  <si>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</si>
  <si>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</si>
  <si>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</si>
  <si>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</si>
  <si>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</si>
  <si>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</si>
  <si>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</si>
  <si>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</si>
  <si>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</si>
  <si>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</si>
  <si>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</si>
  <si>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</si>
  <si>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</si>
  <si>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</si>
  <si>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</si>
  <si>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</si>
  <si>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</si>
  <si>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</si>
  <si>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</si>
  <si>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</si>
  <si>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</si>
  <si>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</si>
  <si>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</si>
  <si>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</si>
  <si>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</si>
  <si>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</si>
  <si>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</si>
  <si>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</si>
  <si>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</si>
  <si>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</si>
  <si>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</si>
  <si>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</si>
  <si>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</si>
  <si>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</si>
  <si>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</si>
  <si>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</si>
  <si>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</si>
  <si>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</si>
  <si>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</si>
  <si>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</si>
  <si>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</si>
  <si>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</si>
  <si>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</si>
  <si>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</si>
  <si>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</si>
  <si>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</si>
  <si>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</si>
  <si>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</si>
  <si>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</si>
  <si>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</si>
  <si>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</si>
  <si>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</si>
  <si>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</si>
  <si>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</si>
  <si>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</si>
  <si>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</si>
  <si>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</si>
  <si>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</si>
  <si>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</si>
  <si>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</si>
  <si>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</si>
  <si>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</si>
  <si>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</si>
  <si>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</si>
  <si>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</si>
  <si>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</si>
  <si>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</si>
  <si>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</si>
  <si>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</si>
  <si>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</si>
  <si>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</si>
  <si>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</si>
  <si>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</si>
  <si>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</si>
  <si>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</si>
  <si>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</si>
  <si>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</si>
  <si>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</si>
  <si>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</si>
  <si>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</si>
  <si>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</si>
  <si>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</si>
  <si>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</si>
  <si>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</si>
  <si>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</si>
  <si>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</si>
  <si>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</si>
  <si>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</si>
  <si>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</si>
  <si>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</si>
  <si>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</si>
  <si>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</si>
  <si>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</si>
  <si>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</si>
  <si>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</si>
  <si>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</si>
  <si>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</si>
  <si>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</si>
  <si>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</si>
  <si>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</si>
  <si>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</si>
  <si>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</si>
  <si>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</si>
  <si>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</si>
  <si>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</si>
  <si>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</si>
  <si>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</si>
  <si>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</si>
  <si>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</si>
  <si>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</si>
  <si>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</si>
  <si>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</si>
  <si>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</si>
  <si>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</si>
  <si>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</si>
  <si>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</si>
  <si>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</si>
  <si>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</si>
  <si>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</si>
  <si>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</si>
  <si>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</si>
  <si>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</si>
  <si>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</si>
  <si>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</si>
  <si>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</si>
  <si>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</si>
  <si>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</si>
  <si>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</si>
  <si>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</si>
  <si>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</si>
  <si>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</si>
  <si>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</si>
  <si>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</si>
  <si>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</si>
  <si>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</si>
  <si>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</si>
  <si>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</si>
  <si>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</si>
  <si>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</si>
  <si>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</si>
  <si>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</si>
  <si>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</si>
  <si>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</si>
  <si>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</si>
  <si>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</si>
  <si>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</si>
  <si>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</si>
  <si>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</si>
  <si>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</si>
  <si>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</si>
  <si>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</si>
  <si>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</si>
  <si>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</si>
  <si>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</si>
  <si>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</si>
  <si>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</si>
  <si>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</si>
  <si>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</si>
  <si>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</si>
  <si>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</si>
  <si>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</si>
  <si>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</si>
  <si>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</si>
  <si>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</si>
  <si>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</si>
  <si>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</si>
  <si>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</si>
  <si>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</si>
  <si>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</si>
  <si>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</si>
  <si>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</si>
  <si>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</si>
  <si>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</si>
  <si>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</si>
  <si>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</si>
  <si>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</si>
  <si>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</si>
  <si>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</si>
  <si>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</si>
  <si>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</si>
  <si>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</si>
  <si>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</si>
  <si>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</si>
  <si>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</si>
  <si>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</si>
  <si>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</si>
  <si>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</si>
  <si>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</si>
  <si>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</si>
  <si>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</si>
  <si>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</si>
  <si>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</si>
  <si>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</si>
  <si>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</si>
  <si>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</si>
  <si>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</si>
  <si>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</si>
  <si>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</si>
  <si>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</si>
  <si>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</si>
  <si>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</si>
  <si>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</si>
  <si>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</si>
  <si>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</si>
  <si>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</si>
  <si>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</si>
  <si>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</si>
  <si>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</si>
  <si>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</si>
  <si>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</si>
  <si>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</si>
  <si>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</si>
  <si>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</si>
  <si>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</si>
  <si>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</si>
  <si>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</si>
  <si>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</si>
  <si>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</si>
  <si>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</si>
  <si>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</si>
  <si>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</si>
  <si>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</si>
  <si>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</si>
  <si>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</si>
  <si>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</si>
  <si>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</si>
  <si>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</si>
  <si>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</si>
  <si>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</si>
  <si>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</si>
  <si>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</si>
  <si>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</si>
  <si>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</si>
  <si>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</si>
  <si>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</si>
  <si>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</si>
  <si>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</si>
  <si>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</si>
  <si>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</si>
  <si>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</si>
  <si>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</si>
  <si>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</si>
  <si>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</si>
  <si>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</si>
  <si>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</si>
  <si>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</si>
  <si>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</si>
  <si>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</si>
  <si>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</si>
  <si>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</si>
  <si>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</si>
  <si>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</si>
  <si>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</si>
  <si>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</si>
  <si>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</si>
  <si>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</si>
  <si>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</si>
  <si>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</si>
  <si>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</si>
  <si>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</si>
  <si>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</si>
  <si>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</si>
  <si>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</si>
  <si>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</si>
  <si>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</si>
  <si>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</si>
  <si>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</si>
  <si>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</si>
  <si>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</si>
  <si>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</si>
  <si>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</si>
  <si>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</si>
  <si>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</si>
  <si>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</si>
  <si>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</si>
  <si>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</si>
  <si>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</si>
  <si>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</si>
  <si>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</si>
  <si>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</si>
  <si>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</si>
  <si>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</si>
  <si>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</si>
  <si>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</si>
  <si>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</si>
  <si>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</si>
  <si>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</si>
  <si>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</si>
  <si>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</si>
  <si>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</si>
  <si>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</si>
  <si>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</si>
  <si>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</si>
  <si>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</si>
  <si>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</si>
  <si>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</si>
  <si>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</si>
  <si>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</si>
  <si>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</si>
  <si>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</si>
  <si>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</si>
  <si>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</si>
  <si>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</si>
  <si>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</si>
  <si>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</si>
  <si>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</si>
  <si>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</si>
  <si>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</si>
  <si>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</si>
  <si>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</si>
  <si>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</si>
  <si>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</si>
  <si>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</si>
  <si>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</si>
  <si>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</si>
  <si>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</si>
  <si>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</si>
  <si>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</si>
  <si>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</si>
  <si>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</si>
  <si>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</si>
  <si>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</si>
  <si>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</si>
  <si>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</si>
  <si>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</si>
  <si>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</si>
  <si>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</si>
  <si>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</si>
  <si>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</si>
  <si>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</si>
  <si>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</si>
  <si>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</si>
  <si>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</si>
  <si>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</si>
  <si>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</si>
  <si>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</si>
  <si>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</si>
  <si>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</si>
  <si>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</si>
  <si>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</si>
  <si>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</si>
  <si>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</si>
  <si>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</si>
  <si>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</si>
  <si>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</si>
  <si>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</si>
  <si>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</si>
  <si>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</si>
  <si>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</si>
  <si>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</si>
  <si>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</si>
  <si>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</si>
  <si>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</si>
  <si>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</si>
  <si>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</si>
  <si>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</si>
  <si>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</si>
  <si>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</si>
  <si>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</si>
  <si>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</si>
  <si>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</si>
  <si>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</si>
  <si>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</si>
  <si>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</si>
  <si>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</si>
  <si>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</si>
  <si>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</si>
  <si>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</si>
  <si>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</si>
  <si>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</si>
  <si>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</si>
  <si>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</si>
  <si>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</si>
  <si>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</si>
  <si>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</si>
  <si>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</si>
  <si>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</si>
  <si>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</si>
  <si>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</si>
  <si>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</si>
  <si>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</si>
  <si>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</si>
  <si>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</si>
  <si>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</si>
  <si>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</si>
  <si>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</si>
  <si>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</si>
  <si>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</si>
  <si>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</si>
  <si>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</si>
  <si>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</si>
  <si>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</si>
  <si>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</si>
  <si>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</si>
  <si>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</si>
  <si>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</si>
  <si>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</si>
  <si>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</si>
  <si>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</si>
  <si>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</si>
  <si>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</si>
  <si>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</si>
  <si>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</si>
  <si>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</si>
  <si>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</si>
  <si>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</si>
  <si>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</si>
  <si>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</si>
  <si>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</si>
  <si>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</si>
  <si>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</si>
  <si>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</si>
  <si>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</si>
  <si>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</si>
  <si>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</si>
  <si>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</si>
  <si>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</si>
  <si>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</si>
  <si>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</si>
  <si>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</si>
  <si>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</si>
  <si>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</si>
  <si>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</si>
  <si>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</si>
  <si>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</si>
  <si>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</si>
  <si>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</si>
  <si>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</si>
  <si>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</si>
  <si>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</si>
  <si>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</si>
  <si>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</si>
  <si>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</si>
  <si>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</si>
  <si>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</si>
  <si>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</si>
  <si>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</si>
  <si>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</si>
  <si>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</si>
  <si>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</si>
  <si>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</si>
  <si>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</si>
  <si>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</si>
  <si>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</si>
  <si>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</si>
  <si>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</si>
  <si>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</si>
  <si>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</si>
  <si>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</si>
  <si>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</si>
  <si>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</si>
  <si>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</si>
  <si>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</si>
  <si>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</si>
  <si>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</si>
  <si>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</si>
  <si>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</si>
  <si>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</si>
  <si>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</si>
  <si>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</si>
  <si>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</si>
  <si>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</si>
  <si>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</si>
  <si>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</si>
  <si>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</si>
  <si>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</si>
  <si>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</si>
  <si>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</si>
  <si>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</si>
  <si>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</si>
  <si>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</si>
  <si>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</si>
  <si>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</si>
  <si>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</si>
  <si>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</si>
  <si>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</si>
  <si>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</si>
  <si>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</si>
  <si>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</si>
  <si>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</si>
  <si>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</si>
  <si>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</si>
  <si>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</si>
  <si>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</si>
  <si>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</si>
  <si>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</si>
  <si>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</si>
  <si>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</si>
  <si>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</si>
  <si>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</si>
  <si>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</si>
  <si>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</si>
  <si>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</si>
  <si>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</si>
  <si>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</si>
  <si>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</si>
  <si>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</si>
  <si>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</si>
  <si>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</si>
  <si>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</si>
  <si>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</si>
  <si>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</si>
  <si>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</si>
  <si>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</si>
  <si>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</si>
  <si>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</si>
  <si>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</si>
  <si>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</si>
  <si>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</si>
  <si>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</si>
  <si>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</si>
  <si>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</si>
  <si>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</si>
  <si>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</si>
  <si>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</si>
  <si>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</si>
  <si>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</si>
  <si>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</si>
  <si>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</si>
  <si>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</si>
  <si>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</si>
  <si>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</si>
  <si>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</si>
  <si>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</si>
  <si>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</si>
  <si>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</si>
  <si>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</si>
  <si>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</si>
  <si>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</si>
  <si>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</si>
  <si>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</si>
  <si>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</si>
  <si>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</si>
  <si>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</si>
  <si>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</si>
  <si>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</si>
  <si>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</si>
  <si>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</si>
  <si>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</si>
  <si>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</si>
  <si>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</si>
  <si>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</si>
  <si>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</si>
  <si>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</si>
  <si>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</si>
  <si>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</si>
  <si>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</si>
  <si>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</si>
  <si>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</si>
  <si>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</si>
  <si>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</si>
  <si>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</si>
  <si>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</si>
  <si>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</si>
  <si>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</si>
  <si>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</si>
  <si>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</si>
  <si>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</si>
  <si>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</si>
  <si>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</si>
  <si>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</si>
  <si>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</si>
  <si>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</si>
  <si>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</si>
  <si>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</si>
  <si>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</si>
  <si>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</si>
  <si>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</si>
  <si>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</si>
  <si>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</si>
  <si>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</si>
  <si>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</si>
  <si>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</si>
  <si>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</si>
  <si>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</si>
  <si>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</si>
  <si>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</si>
  <si>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</si>
  <si>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</si>
  <si>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</si>
  <si>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</si>
  <si>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</si>
  <si>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</si>
  <si>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</si>
  <si>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</si>
  <si>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</si>
  <si>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</si>
  <si>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</si>
  <si>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</si>
  <si>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</si>
  <si>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</si>
  <si>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</si>
  <si>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</si>
  <si>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</si>
  <si>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</si>
  <si>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</si>
  <si>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</si>
  <si>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</si>
  <si>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</si>
  <si>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</si>
  <si>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</si>
  <si>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</si>
  <si>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</si>
  <si>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</si>
  <si>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</si>
  <si>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</si>
  <si>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</si>
  <si>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</si>
  <si>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</si>
  <si>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</si>
  <si>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</si>
  <si>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</si>
  <si>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</si>
  <si>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</si>
  <si>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</si>
  <si>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</si>
  <si>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</si>
  <si>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</si>
  <si>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</si>
  <si>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</si>
  <si>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</si>
  <si>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</si>
  <si>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</si>
  <si>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</si>
  <si>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</si>
  <si>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</si>
  <si>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</si>
  <si>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</si>
  <si>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</si>
  <si>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</si>
  <si>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</si>
  <si>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</si>
  <si>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</si>
  <si>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</si>
  <si>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</si>
  <si>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</si>
  <si>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</si>
  <si>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</si>
  <si>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</si>
  <si>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</si>
  <si>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</si>
  <si>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</si>
  <si>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</si>
  <si>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</si>
  <si>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</si>
  <si>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</si>
  <si>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</si>
  <si>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</si>
  <si>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</si>
  <si>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</si>
  <si>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</si>
  <si>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</si>
  <si>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</si>
  <si>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</si>
  <si>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</si>
  <si>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</si>
  <si>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</si>
  <si>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</si>
  <si>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</si>
  <si>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</si>
  <si>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</si>
  <si>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</si>
  <si>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</si>
  <si>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</si>
  <si>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</si>
  <si>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</si>
  <si>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</si>
  <si>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</si>
  <si>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</si>
  <si>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</si>
  <si>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</si>
  <si>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</si>
  <si>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</si>
  <si>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</si>
  <si>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</si>
  <si>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</si>
  <si>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</si>
  <si>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</si>
  <si>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</si>
  <si>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</si>
  <si>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</si>
  <si>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</si>
  <si>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</si>
  <si>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</si>
  <si>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</si>
  <si>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</si>
  <si>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</si>
  <si>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</si>
  <si>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</si>
  <si>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</si>
  <si>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</si>
  <si>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</si>
  <si>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</si>
  <si>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</si>
  <si>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</si>
  <si>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</si>
  <si>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</si>
  <si>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</si>
  <si>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</si>
  <si>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</si>
  <si>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</si>
  <si>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</si>
  <si>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</si>
  <si>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</si>
  <si>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</si>
  <si>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</si>
  <si>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</si>
  <si>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</si>
  <si>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</si>
  <si>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</si>
  <si>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</si>
  <si>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</si>
  <si>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</si>
  <si>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</si>
  <si>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</si>
  <si>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</si>
  <si>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</si>
  <si>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</si>
  <si>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</si>
  <si>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</si>
  <si>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</si>
  <si>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</si>
  <si>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</si>
  <si>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</si>
  <si>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</si>
  <si>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</si>
  <si>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</si>
  <si>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</si>
  <si>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</si>
  <si>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</si>
  <si>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</si>
  <si>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</si>
  <si>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</si>
  <si>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</si>
  <si>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</si>
  <si>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</si>
  <si>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</si>
  <si>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</si>
  <si>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</si>
  <si>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</si>
  <si>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</si>
  <si>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</si>
  <si>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</si>
  <si>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</si>
  <si>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</si>
  <si>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</si>
  <si>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</si>
  <si>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</si>
  <si>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</si>
  <si>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</si>
  <si>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</si>
  <si>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</si>
  <si>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</si>
  <si>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</si>
  <si>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</si>
  <si>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</si>
  <si>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</si>
  <si>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</si>
  <si>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</si>
  <si>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</si>
  <si>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</si>
  <si>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</si>
  <si>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</si>
  <si>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</si>
  <si>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</si>
  <si>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</si>
  <si>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</si>
  <si>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</si>
  <si>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</si>
  <si>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</si>
  <si>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</si>
  <si>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</si>
  <si>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</si>
  <si>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</si>
  <si>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</si>
  <si>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</si>
  <si>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</si>
  <si>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</si>
  <si>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</si>
  <si>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</si>
  <si>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</si>
  <si>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</si>
  <si>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</si>
  <si>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</si>
  <si>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</si>
  <si>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</si>
  <si>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</si>
  <si>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</si>
  <si>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</si>
  <si>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</si>
  <si>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</si>
  <si>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</si>
  <si>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</si>
  <si>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</si>
  <si>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</si>
  <si>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</si>
  <si>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</si>
  <si>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</si>
  <si>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</si>
  <si>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</si>
  <si>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</si>
  <si>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</si>
  <si>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</si>
  <si>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</si>
  <si>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</si>
  <si>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</si>
  <si>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</si>
  <si>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</si>
  <si>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</si>
  <si>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</si>
  <si>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</si>
  <si>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</si>
  <si>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</si>
  <si>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</si>
  <si>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</si>
  <si>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</si>
  <si>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</si>
  <si>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</si>
  <si>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</si>
  <si>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</si>
  <si>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</si>
  <si>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</si>
  <si>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</si>
  <si>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</si>
  <si>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</si>
  <si>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</si>
  <si>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</si>
  <si>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</si>
  <si>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</si>
  <si>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</si>
  <si>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</si>
  <si>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</si>
  <si>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</si>
  <si>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</si>
  <si>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</si>
  <si>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</si>
  <si>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</si>
  <si>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</si>
  <si>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</si>
  <si>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</si>
  <si>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</si>
  <si>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</si>
  <si>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</si>
  <si>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</si>
  <si>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</si>
  <si>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</si>
  <si>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</si>
  <si>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</si>
  <si>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</si>
  <si>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</si>
  <si>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</si>
  <si>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</si>
  <si>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</si>
  <si>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</si>
  <si>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</si>
  <si>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</si>
  <si>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</si>
  <si>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</si>
  <si>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</si>
  <si>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</si>
  <si>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</si>
  <si>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</si>
  <si>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</si>
  <si>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</si>
  <si>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</si>
  <si>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</si>
  <si>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</si>
  <si>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</si>
  <si>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</si>
  <si>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</si>
  <si>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</si>
  <si>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</si>
  <si>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</si>
  <si>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</si>
  <si>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</si>
  <si>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</si>
  <si>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</si>
  <si>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</si>
  <si>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</si>
  <si>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</si>
  <si>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</si>
  <si>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</si>
  <si>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</si>
  <si>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</si>
  <si>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</si>
  <si>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</si>
  <si>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</si>
  <si>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</si>
  <si>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</si>
  <si>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</si>
  <si>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</si>
  <si>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</si>
  <si>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</si>
  <si>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</si>
  <si>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</si>
  <si>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</si>
  <si>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</si>
  <si>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</si>
  <si>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</si>
  <si>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</si>
  <si>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</si>
  <si>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</si>
  <si>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</si>
  <si>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</si>
  <si>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</si>
  <si>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</si>
  <si>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</si>
  <si>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</si>
  <si>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</si>
  <si>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</si>
  <si>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</si>
  <si>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</si>
  <si>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</si>
  <si>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</si>
  <si>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</si>
  <si>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</si>
  <si>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</si>
  <si>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</si>
  <si>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</si>
  <si>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</si>
  <si>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</si>
  <si>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</si>
  <si>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</si>
  <si>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</si>
  <si>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</si>
  <si>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</si>
  <si>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</si>
  <si>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</si>
  <si>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</si>
  <si>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</si>
  <si>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</si>
  <si>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</si>
  <si>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</si>
  <si>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</si>
  <si>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</si>
  <si>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</si>
  <si>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</si>
  <si>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</si>
  <si>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</si>
  <si>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</si>
  <si>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</si>
  <si>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</si>
  <si>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</si>
  <si>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</si>
  <si>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</si>
  <si>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</si>
  <si>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</si>
  <si>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</si>
  <si>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</si>
  <si>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</si>
  <si>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</si>
  <si>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</si>
  <si>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</si>
  <si>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</si>
  <si>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</si>
  <si>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</si>
  <si>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</si>
  <si>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</si>
  <si>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</si>
  <si>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</si>
  <si>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</si>
  <si>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</si>
  <si>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</si>
  <si>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</si>
  <si>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</si>
  <si>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</si>
  <si>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</si>
  <si>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</si>
  <si>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</si>
  <si>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</si>
  <si>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</si>
  <si>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</si>
  <si>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</si>
  <si>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</si>
  <si>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</si>
  <si>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</si>
  <si>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</si>
  <si>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</si>
  <si>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</si>
  <si>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</si>
  <si>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</si>
  <si>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</si>
  <si>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</si>
  <si>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</si>
  <si>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</si>
  <si>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</si>
  <si>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</si>
  <si>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</si>
  <si>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</si>
  <si>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</si>
  <si>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</si>
  <si>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</si>
  <si>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</si>
  <si>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</si>
  <si>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</si>
  <si>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</si>
  <si>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</si>
  <si>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</si>
  <si>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</si>
  <si>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</si>
  <si>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</si>
  <si>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</si>
  <si>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</si>
  <si>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</si>
  <si>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</si>
  <si>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</si>
  <si>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</si>
  <si>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</si>
  <si>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</si>
  <si>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</si>
  <si>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</si>
  <si>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</si>
  <si>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</si>
  <si>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</si>
  <si>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</si>
  <si>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</si>
  <si>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</si>
  <si>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</si>
  <si>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</si>
  <si>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</si>
  <si>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</si>
  <si>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</si>
  <si>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</si>
  <si>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</si>
  <si>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</si>
  <si>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</si>
  <si>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</si>
  <si>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</si>
  <si>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</si>
  <si>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</si>
  <si>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</si>
  <si>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</si>
  <si>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</si>
  <si>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</si>
  <si>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</si>
  <si>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</si>
  <si>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</si>
  <si>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</si>
  <si>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</si>
  <si>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</si>
  <si>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</si>
  <si>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</si>
  <si>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</si>
  <si>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</si>
  <si>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</si>
  <si>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</si>
  <si>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</si>
  <si>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</si>
  <si>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</si>
  <si>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</si>
  <si>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</si>
  <si>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</si>
  <si>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</si>
  <si>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</si>
  <si>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</si>
  <si>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</si>
  <si>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</si>
  <si>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</si>
  <si>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</si>
  <si>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</si>
  <si>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</si>
  <si>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</si>
  <si>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</si>
  <si>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</si>
  <si>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</si>
  <si>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</si>
  <si>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</si>
  <si>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</si>
  <si>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</si>
  <si>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</si>
  <si>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</si>
  <si>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</si>
  <si>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</si>
  <si>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</si>
  <si>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</si>
  <si>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</si>
  <si>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</si>
  <si>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</si>
  <si>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</si>
  <si>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</si>
  <si>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</si>
  <si>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</si>
  <si>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</si>
  <si>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</si>
  <si>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</si>
  <si>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</si>
  <si>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</si>
  <si>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</si>
  <si>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</si>
  <si>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</si>
  <si>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</si>
  <si>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</si>
  <si>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</si>
  <si>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</si>
  <si>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</si>
  <si>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</si>
  <si>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</si>
  <si>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</si>
  <si>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</si>
  <si>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</si>
  <si>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</si>
  <si>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</si>
  <si>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</si>
  <si>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</si>
  <si>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</si>
  <si>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</si>
  <si>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</si>
  <si>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</si>
  <si>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</si>
  <si>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</si>
  <si>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</si>
  <si>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</si>
  <si>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</si>
  <si>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</si>
  <si>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</si>
  <si>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</si>
  <si>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</si>
  <si>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</si>
  <si>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</si>
  <si>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</si>
  <si>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</si>
  <si>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</si>
  <si>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</si>
  <si>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</si>
  <si>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</si>
  <si>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</si>
  <si>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</si>
  <si>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</si>
  <si>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</si>
  <si>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</si>
  <si>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</si>
  <si>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</si>
  <si>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</si>
  <si>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</si>
  <si>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</si>
  <si>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</si>
  <si>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</si>
  <si>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</si>
  <si>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</si>
  <si>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</si>
  <si>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</si>
  <si>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</si>
  <si>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</si>
  <si>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</si>
  <si>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</si>
  <si>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</si>
  <si>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</si>
  <si>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</si>
  <si>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</si>
  <si>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</si>
  <si>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</si>
  <si>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</si>
  <si>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</si>
  <si>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</si>
  <si>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</si>
  <si>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</si>
  <si>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</si>
  <si>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</si>
  <si>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</si>
  <si>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</si>
  <si>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</si>
  <si>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</si>
  <si>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</si>
  <si>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</si>
  <si>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</si>
  <si>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</si>
  <si>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</si>
  <si>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</si>
  <si>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</si>
  <si>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</si>
  <si>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</si>
  <si>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</si>
  <si>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</si>
  <si>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</si>
  <si>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</si>
  <si>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</si>
  <si>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</si>
  <si>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</si>
  <si>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</si>
  <si>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</si>
  <si>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</si>
  <si>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</si>
  <si>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</si>
  <si>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</si>
  <si>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</si>
  <si>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</si>
  <si>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</si>
  <si>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</si>
  <si>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</si>
  <si>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</si>
  <si>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</si>
  <si>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</si>
  <si>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</si>
  <si>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</si>
  <si>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</si>
  <si>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</si>
  <si>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</si>
  <si>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</si>
  <si>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</si>
  <si>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</si>
  <si>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</si>
  <si>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</si>
  <si>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</si>
  <si>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</si>
  <si>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</si>
  <si>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</si>
  <si>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</si>
  <si>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</si>
  <si>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</si>
  <si>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</si>
  <si>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</si>
  <si>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</si>
  <si>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</si>
  <si>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</si>
  <si>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</si>
  <si>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</si>
  <si>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</si>
  <si>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</si>
  <si>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</si>
  <si>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</si>
  <si>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</si>
  <si>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</si>
  <si>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</si>
  <si>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</si>
  <si>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</si>
  <si>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</si>
  <si>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</si>
  <si>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</si>
  <si>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</si>
  <si>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</si>
  <si>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</si>
  <si>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</si>
  <si>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</si>
  <si>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</si>
  <si>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</si>
  <si>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</si>
  <si>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</si>
  <si>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</si>
  <si>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</si>
  <si>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</si>
  <si>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</si>
  <si>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</si>
  <si>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</si>
  <si>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</si>
  <si>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</si>
  <si>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</si>
  <si>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</si>
  <si>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</si>
  <si>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</si>
  <si>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</si>
  <si>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</si>
  <si>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</si>
  <si>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</si>
  <si>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</si>
  <si>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</si>
  <si>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</si>
  <si>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</si>
  <si>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</si>
  <si>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</si>
  <si>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</si>
  <si>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</si>
  <si>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</si>
  <si>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</si>
  <si>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</si>
  <si>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</si>
  <si>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</si>
  <si>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</si>
  <si>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</si>
  <si>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</si>
  <si>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</si>
  <si>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</si>
  <si>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</si>
  <si>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</si>
  <si>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</si>
  <si>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</si>
  <si>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</si>
  <si>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</si>
  <si>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</si>
  <si>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</si>
  <si>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</si>
  <si>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</si>
  <si>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</si>
  <si>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</si>
  <si>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</si>
  <si>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</si>
  <si>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</si>
  <si>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</si>
  <si>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</si>
  <si>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</si>
  <si>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</si>
  <si>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</si>
  <si>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</si>
  <si>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</si>
  <si>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</si>
  <si>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</si>
  <si>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</si>
  <si>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</si>
  <si>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</si>
  <si>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</si>
  <si>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</si>
  <si>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</si>
  <si>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</si>
  <si>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</si>
  <si>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</si>
  <si>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</si>
  <si>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</si>
  <si>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</si>
  <si>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</si>
  <si>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</si>
  <si>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</si>
  <si>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</si>
  <si>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</si>
  <si>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</si>
  <si>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</si>
  <si>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</si>
  <si>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</si>
  <si>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</si>
  <si>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</si>
  <si>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</si>
  <si>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</si>
  <si>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</si>
  <si>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</si>
  <si>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</si>
  <si>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</si>
  <si>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</si>
  <si>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</si>
  <si>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</si>
  <si>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</si>
  <si>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</si>
  <si>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</si>
  <si>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</si>
  <si>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</si>
  <si>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</si>
  <si>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</si>
  <si>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</si>
  <si>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</si>
  <si>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</si>
  <si>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</si>
  <si>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</si>
  <si>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</si>
  <si>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</si>
  <si>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</si>
  <si>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</si>
  <si>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</si>
  <si>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</si>
  <si>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</si>
  <si>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</si>
  <si>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</si>
  <si>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</si>
  <si>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</si>
  <si>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</si>
  <si>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</si>
  <si>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</si>
  <si>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</si>
  <si>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</si>
  <si>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</si>
  <si>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</si>
  <si>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</si>
  <si>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</si>
  <si>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</si>
  <si>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</si>
  <si>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</si>
  <si>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</si>
  <si>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</si>
  <si>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</si>
  <si>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</si>
  <si>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</si>
  <si>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</si>
  <si>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</si>
  <si>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</si>
  <si>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</si>
  <si>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</si>
  <si>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</si>
  <si>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</si>
  <si>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</si>
  <si>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</si>
  <si>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</si>
  <si>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</si>
  <si>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</si>
  <si>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</si>
  <si>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</si>
  <si>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</si>
  <si>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</si>
  <si>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</si>
  <si>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</si>
  <si>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</si>
  <si>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</si>
  <si>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</si>
  <si>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</si>
  <si>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</si>
  <si>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</si>
  <si>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</si>
  <si>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</si>
  <si>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</si>
  <si>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</si>
  <si>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</si>
  <si>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</si>
  <si>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</si>
  <si>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</si>
  <si>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</si>
  <si>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</si>
  <si>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</si>
  <si>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</si>
  <si>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</si>
  <si>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</si>
  <si>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</si>
  <si>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</si>
  <si>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</si>
  <si>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</si>
  <si>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</si>
  <si>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</si>
  <si>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</si>
  <si>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</si>
  <si>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</si>
  <si>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</si>
  <si>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</si>
  <si>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</si>
  <si>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</si>
  <si>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</si>
  <si>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</si>
  <si>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</si>
  <si>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</si>
  <si>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</si>
  <si>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</si>
  <si>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</si>
  <si>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</si>
  <si>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</si>
  <si>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</si>
  <si>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</si>
  <si>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</si>
  <si>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</si>
  <si>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</si>
  <si>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</si>
  <si>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</si>
  <si>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</si>
  <si>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</si>
  <si>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</si>
  <si>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</si>
  <si>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</si>
  <si>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</si>
  <si>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</si>
  <si>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</si>
  <si>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</si>
  <si>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</si>
  <si>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</si>
  <si>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</si>
  <si>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</si>
  <si>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</si>
  <si>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</si>
  <si>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</si>
  <si>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</si>
  <si>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</si>
  <si>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</si>
  <si>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</si>
  <si>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</si>
  <si>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</si>
  <si>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</si>
  <si>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</si>
  <si>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</si>
  <si>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</si>
  <si>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</si>
  <si>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</si>
  <si>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</si>
  <si>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</si>
  <si>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</si>
  <si>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</si>
  <si>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</si>
  <si>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</si>
  <si>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</si>
  <si>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</si>
  <si>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</si>
  <si>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</si>
  <si>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</si>
  <si>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</si>
  <si>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</si>
  <si>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</si>
  <si>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</si>
  <si>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</si>
  <si>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</si>
  <si>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</si>
  <si>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</si>
  <si>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</si>
  <si>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</si>
  <si>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</si>
  <si>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</si>
  <si>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</si>
  <si>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</si>
  <si>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</si>
  <si>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</si>
  <si>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</si>
  <si>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</si>
  <si>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</si>
  <si>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</si>
  <si>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</si>
  <si>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</si>
  <si>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</si>
  <si>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</si>
  <si>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</si>
  <si>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</si>
  <si>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</si>
  <si>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</si>
  <si>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</si>
  <si>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</si>
  <si>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</si>
  <si>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</si>
  <si>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</si>
  <si>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</si>
  <si>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</si>
  <si>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</si>
  <si>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</si>
  <si>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</si>
  <si>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</si>
  <si>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</si>
  <si>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</si>
  <si>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</si>
  <si>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</si>
  <si>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</si>
  <si>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</si>
  <si>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</si>
  <si>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</si>
  <si>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</si>
  <si>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</si>
  <si>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</si>
  <si>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</si>
  <si>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</si>
  <si>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</si>
  <si>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</si>
  <si>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</si>
  <si>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</si>
  <si>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</si>
  <si>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</si>
  <si>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</si>
  <si>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</si>
  <si>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</si>
  <si>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</si>
  <si>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</si>
  <si>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</si>
  <si>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</si>
  <si>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</si>
  <si>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</si>
  <si>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</si>
  <si>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</si>
  <si>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</si>
  <si>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</si>
  <si>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</si>
  <si>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</si>
  <si>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</si>
  <si>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</si>
  <si>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</si>
  <si>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</si>
  <si>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</si>
  <si>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</si>
  <si>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</si>
  <si>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</si>
  <si>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</si>
  <si>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</si>
  <si>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</si>
  <si>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</si>
  <si>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</si>
  <si>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</si>
  <si>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</si>
  <si>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</si>
  <si>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</si>
  <si>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</si>
  <si>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</si>
  <si>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</si>
  <si>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</si>
  <si>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</si>
  <si>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</si>
  <si>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</si>
  <si>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</si>
  <si>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</si>
  <si>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</si>
  <si>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</si>
  <si>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</si>
  <si>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</si>
  <si>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</si>
  <si>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</si>
  <si>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</si>
  <si>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</si>
  <si>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</si>
  <si>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</si>
  <si>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</si>
  <si>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</si>
  <si>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</si>
  <si>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</si>
  <si>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</si>
  <si>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</si>
  <si>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</si>
  <si>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</si>
  <si>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</si>
  <si>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</si>
  <si>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</si>
  <si>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</si>
  <si>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</si>
  <si>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</si>
  <si>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</si>
  <si>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</si>
  <si>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</si>
  <si>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</si>
  <si>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</si>
  <si>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</si>
  <si>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</si>
  <si>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</si>
  <si>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</si>
  <si>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</si>
  <si>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</si>
  <si>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</si>
  <si>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</si>
  <si>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</si>
  <si>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</si>
  <si>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</si>
  <si>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</si>
  <si>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</si>
  <si>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</si>
  <si>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</si>
  <si>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</si>
  <si>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</si>
  <si>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</si>
  <si>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</si>
  <si>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</si>
  <si>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</si>
  <si>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</si>
  <si>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</si>
  <si>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</si>
  <si>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</si>
  <si>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</si>
  <si>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</si>
  <si>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</si>
  <si>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</si>
  <si>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</si>
  <si>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</si>
  <si>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</si>
  <si>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</si>
  <si>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</si>
  <si>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</si>
  <si>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</si>
  <si>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</si>
  <si>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</si>
  <si>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</si>
  <si>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</si>
  <si>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</si>
  <si>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</si>
  <si>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</si>
  <si>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</si>
  <si>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</si>
  <si>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</si>
  <si>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</si>
  <si>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</si>
  <si>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</si>
  <si>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</si>
  <si>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</si>
  <si>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</si>
  <si>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</si>
  <si>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</si>
  <si>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</si>
  <si>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</si>
  <si>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</si>
  <si>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</si>
  <si>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</si>
  <si>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</si>
  <si>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</si>
  <si>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</si>
  <si>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</si>
  <si>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</si>
  <si>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</si>
  <si>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</si>
  <si>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</si>
  <si>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</si>
  <si>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</si>
  <si>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</si>
  <si>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</si>
  <si>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</si>
  <si>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</si>
  <si>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</si>
  <si>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</si>
  <si>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</si>
  <si>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</si>
  <si>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</si>
  <si>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</si>
  <si>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</si>
  <si>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</si>
  <si>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</si>
  <si>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</si>
  <si>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</si>
  <si>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</si>
  <si>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</si>
  <si>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</si>
  <si>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</si>
  <si>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</si>
  <si>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</si>
  <si>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</si>
  <si>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</si>
  <si>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</si>
  <si>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</si>
  <si>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</si>
  <si>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</si>
  <si>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</si>
  <si>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</si>
  <si>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</si>
  <si>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</si>
  <si>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</si>
  <si>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</si>
  <si>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</si>
  <si>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</si>
  <si>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</si>
  <si>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</si>
  <si>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</si>
  <si>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</si>
  <si>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</si>
  <si>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</si>
  <si>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</si>
  <si>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</si>
  <si>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</si>
  <si>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</si>
  <si>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</si>
  <si>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</si>
  <si>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</si>
  <si>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</si>
  <si>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</si>
  <si>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</si>
  <si>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</si>
  <si>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</si>
  <si>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</si>
  <si>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</si>
  <si>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</si>
  <si>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</si>
  <si>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</si>
  <si>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</si>
  <si>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</si>
  <si>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</si>
  <si>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</si>
  <si>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</si>
  <si>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</si>
  <si>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</si>
  <si>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</si>
  <si>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</si>
  <si>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</si>
  <si>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</si>
  <si>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</si>
  <si>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</si>
  <si>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</si>
  <si>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</si>
  <si>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</si>
  <si>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</si>
  <si>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</si>
  <si>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</si>
  <si>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</si>
  <si>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</si>
  <si>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</si>
  <si>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</si>
  <si>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</si>
  <si>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</si>
  <si>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</si>
  <si>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</si>
  <si>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</si>
  <si>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</si>
  <si>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</si>
  <si>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</si>
  <si>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</si>
  <si>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</si>
  <si>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</si>
  <si>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</si>
  <si>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</si>
  <si>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</si>
  <si>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</si>
  <si>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</si>
  <si>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</si>
  <si>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</si>
  <si>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</si>
  <si>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</si>
  <si>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</si>
  <si>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</si>
  <si>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</si>
  <si>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</si>
  <si>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</si>
  <si>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</si>
  <si>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</si>
  <si>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</si>
  <si>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</si>
  <si>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</si>
  <si>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</si>
  <si>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</si>
  <si>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</si>
  <si>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</si>
  <si>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</si>
  <si>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</si>
  <si>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</si>
  <si>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</si>
  <si>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</si>
  <si>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</si>
  <si>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</si>
  <si>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</si>
  <si>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</si>
  <si>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</si>
  <si>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</si>
  <si>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</si>
  <si>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</si>
  <si>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</si>
  <si>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</si>
  <si>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</si>
  <si>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</si>
  <si>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</si>
  <si>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</si>
  <si>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</si>
  <si>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</si>
  <si>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</si>
  <si>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</si>
  <si>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</si>
  <si>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</si>
  <si>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</si>
  <si>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</si>
  <si>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</si>
  <si>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</si>
  <si>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</si>
  <si>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</si>
  <si>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</si>
  <si>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</si>
  <si>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</si>
  <si>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</si>
  <si>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</si>
  <si>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</si>
  <si>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</si>
  <si>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</si>
  <si>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</si>
  <si>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</si>
  <si>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</si>
  <si>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</si>
  <si>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</si>
  <si>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</si>
  <si>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</si>
  <si>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</si>
  <si>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</si>
  <si>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</si>
  <si>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</si>
  <si>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</si>
  <si>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</si>
  <si>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</si>
  <si>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</si>
  <si>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</si>
  <si>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</si>
  <si>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</si>
  <si>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</si>
  <si>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</si>
  <si>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</si>
  <si>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</si>
  <si>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</si>
  <si>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</si>
  <si>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</si>
  <si>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</si>
  <si>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</si>
  <si>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</si>
  <si>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</si>
  <si>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</si>
  <si>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</si>
  <si>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</si>
  <si>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</si>
  <si>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</si>
  <si>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</si>
  <si>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</si>
  <si>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</si>
  <si>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</si>
  <si>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</si>
  <si>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</si>
  <si>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</si>
  <si>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</si>
  <si>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</si>
  <si>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</si>
  <si>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</si>
  <si>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</si>
  <si>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</si>
  <si>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</si>
  <si>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</si>
  <si>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</si>
  <si>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</si>
  <si>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</si>
  <si>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</si>
  <si>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</si>
  <si>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</si>
  <si>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</si>
  <si>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</si>
  <si>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</si>
  <si>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</si>
  <si>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</si>
  <si>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</si>
  <si>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</si>
  <si>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</si>
  <si>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</si>
  <si>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</si>
  <si>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</si>
  <si>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</si>
  <si>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</si>
  <si>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</si>
  <si>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</si>
  <si>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</si>
  <si>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</si>
  <si>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</si>
  <si>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</si>
  <si>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</si>
  <si>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</si>
  <si>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</si>
  <si>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</si>
  <si>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</si>
  <si>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</si>
  <si>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</si>
  <si>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</si>
  <si>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</si>
  <si>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</si>
  <si>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</si>
  <si>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</si>
  <si>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</si>
  <si>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</si>
  <si>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</si>
  <si>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</si>
  <si>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</si>
  <si>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</si>
  <si>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</si>
  <si>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</si>
  <si>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</si>
  <si>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</si>
  <si>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</si>
  <si>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</si>
  <si>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</si>
  <si>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</si>
  <si>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</si>
  <si>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</si>
  <si>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</si>
  <si>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</si>
  <si>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</si>
  <si>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</si>
  <si>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</si>
  <si>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</si>
  <si>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</si>
  <si>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</si>
  <si>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</si>
  <si>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</si>
  <si>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</si>
  <si>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</si>
  <si>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</si>
  <si>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</si>
  <si>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</si>
  <si>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</si>
  <si>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</si>
  <si>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</si>
  <si>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</si>
  <si>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</si>
  <si>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</si>
  <si>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</si>
  <si>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</si>
  <si>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</si>
  <si>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</si>
  <si>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</si>
  <si>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</si>
  <si>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</si>
  <si>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</si>
  <si>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</si>
  <si>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</si>
  <si>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</si>
  <si>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</si>
  <si>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</si>
  <si>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</si>
  <si>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</si>
  <si>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</si>
  <si>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</si>
  <si>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</si>
  <si>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</si>
  <si>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</si>
  <si>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</si>
  <si>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</si>
  <si>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</si>
  <si>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</si>
  <si>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</si>
  <si>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</si>
  <si>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</si>
  <si>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</si>
  <si>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</si>
  <si>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</si>
  <si>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</si>
  <si>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</si>
  <si>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</si>
  <si>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</si>
  <si>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</si>
  <si>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</si>
  <si>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</si>
  <si>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</si>
  <si>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</si>
  <si>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</si>
  <si>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</si>
  <si>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</si>
  <si>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</si>
  <si>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</si>
  <si>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</si>
  <si>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</si>
  <si>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</si>
  <si>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</si>
  <si>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</si>
  <si>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</si>
  <si>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</si>
  <si>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</si>
  <si>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</si>
  <si>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</si>
  <si>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</si>
  <si>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</si>
  <si>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</si>
  <si>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</si>
  <si>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</si>
  <si>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</si>
  <si>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</si>
  <si>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</si>
  <si>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</si>
  <si>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</si>
  <si>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</si>
  <si>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</si>
  <si>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</si>
  <si>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</si>
  <si>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</si>
  <si>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</si>
  <si>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</si>
  <si>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</si>
  <si>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</si>
  <si>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</si>
  <si>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</si>
  <si>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</si>
  <si>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</si>
  <si>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</si>
  <si>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</si>
  <si>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</si>
  <si>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</si>
  <si>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</si>
  <si>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</si>
  <si>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</si>
  <si>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</si>
  <si>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</si>
  <si>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</si>
  <si>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</si>
  <si>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</si>
  <si>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</si>
  <si>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</si>
  <si>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</si>
  <si>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</si>
  <si>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</si>
  <si>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</si>
  <si>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</si>
  <si>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</si>
  <si>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</si>
  <si>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</si>
  <si>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</si>
  <si>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</si>
  <si>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</si>
  <si>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</si>
  <si>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</si>
  <si>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</si>
  <si>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</si>
  <si>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</si>
  <si>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</si>
  <si>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</si>
  <si>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</si>
  <si>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</si>
  <si>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</si>
  <si>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</si>
  <si>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</si>
  <si>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</si>
  <si>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</si>
  <si>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</si>
  <si>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</si>
  <si>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</si>
  <si>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</si>
  <si>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</si>
  <si>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</si>
  <si>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</si>
  <si>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</si>
  <si>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</si>
  <si>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</si>
  <si>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</si>
  <si>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</si>
  <si>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</si>
  <si>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</si>
  <si>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</si>
  <si>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</si>
  <si>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</si>
  <si>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</si>
  <si>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</si>
  <si>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</si>
  <si>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</si>
  <si>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</si>
  <si>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</si>
  <si>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</si>
  <si>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</si>
  <si>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</si>
  <si>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</si>
  <si>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</si>
  <si>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</si>
  <si>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</si>
  <si>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</si>
  <si>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</si>
  <si>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</si>
  <si>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</si>
  <si>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</si>
  <si>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</si>
  <si>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</si>
  <si>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</si>
  <si>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</si>
  <si>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</si>
  <si>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</si>
  <si>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</si>
  <si>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</si>
  <si>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</si>
  <si>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</si>
  <si>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</si>
  <si>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</si>
  <si>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</si>
  <si>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</si>
  <si>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</si>
  <si>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</si>
  <si>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</si>
  <si>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</si>
  <si>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</si>
  <si>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</si>
  <si>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</si>
  <si>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</si>
  <si>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</si>
  <si>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</si>
  <si>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</si>
  <si>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</si>
  <si>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</si>
  <si>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</si>
  <si>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</si>
  <si>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</si>
  <si>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</si>
  <si>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</si>
  <si>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</si>
  <si>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</si>
  <si>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</si>
  <si>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</si>
  <si>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</si>
  <si>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</si>
  <si>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</si>
  <si>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</si>
  <si>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</si>
  <si>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</si>
  <si>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</si>
  <si>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</si>
  <si>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</si>
  <si>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</si>
  <si>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</si>
  <si>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</si>
  <si>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</si>
  <si>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</si>
  <si>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</si>
  <si>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</si>
  <si>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</si>
  <si>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</si>
  <si>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</si>
  <si>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</si>
  <si>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</si>
  <si>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</si>
  <si>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</si>
  <si>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</si>
  <si>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</si>
  <si>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</si>
  <si>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</si>
  <si>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</si>
  <si>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</si>
  <si>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</si>
  <si>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</si>
  <si>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</si>
  <si>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</si>
  <si>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</si>
  <si>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</si>
  <si>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</si>
  <si>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</si>
  <si>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</si>
  <si>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</si>
  <si>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</si>
  <si>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</si>
  <si>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</si>
  <si>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</si>
  <si>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</si>
  <si>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</si>
  <si>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</si>
  <si>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</si>
  <si>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</si>
  <si>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</si>
  <si>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</si>
  <si>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</si>
  <si>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</si>
  <si>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</si>
  <si>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</si>
  <si>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</si>
  <si>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</si>
  <si>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</si>
  <si>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</si>
  <si>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</si>
  <si>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</si>
  <si>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</si>
  <si>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</si>
  <si>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</si>
  <si>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</si>
  <si>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</si>
  <si>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</si>
  <si>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</si>
  <si>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</si>
  <si>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</si>
  <si>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</si>
  <si>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</si>
  <si>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</si>
  <si>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</si>
  <si>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</si>
  <si>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</si>
  <si>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</si>
  <si>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</si>
  <si>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</si>
  <si>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</si>
  <si>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</si>
  <si>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</si>
  <si>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</si>
  <si>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</si>
  <si>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</si>
  <si>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</si>
  <si>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</si>
  <si>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</si>
  <si>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</si>
  <si>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</si>
  <si>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</si>
  <si>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</si>
  <si>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</si>
  <si>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</si>
  <si>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</si>
  <si>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</si>
  <si>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</si>
  <si>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</si>
  <si>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</si>
  <si>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</si>
  <si>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</si>
  <si>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</si>
  <si>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</si>
  <si>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</si>
  <si>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</si>
  <si>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</si>
  <si>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</si>
  <si>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</si>
  <si>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</si>
  <si>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</si>
  <si>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</si>
  <si>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</si>
  <si>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</si>
  <si>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</si>
  <si>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</si>
  <si>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</si>
  <si>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</si>
  <si>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</si>
  <si>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</si>
  <si>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</si>
  <si>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</si>
  <si>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</si>
  <si>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</si>
  <si>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</si>
  <si>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</si>
  <si>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</si>
  <si>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</si>
  <si>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</si>
  <si>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</si>
  <si>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</si>
  <si>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</si>
  <si>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</si>
  <si>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</si>
  <si>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</si>
  <si>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</si>
  <si>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</si>
  <si>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</si>
  <si>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</si>
  <si>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</si>
  <si>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</si>
  <si>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</si>
  <si>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</si>
  <si>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</si>
  <si>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</si>
  <si>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</si>
  <si>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</si>
  <si>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</si>
  <si>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</si>
  <si>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</si>
  <si>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</si>
  <si>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</si>
  <si>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</si>
  <si>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</si>
  <si>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</si>
  <si>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</si>
  <si>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</si>
  <si>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</si>
  <si>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</si>
  <si>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</si>
  <si>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</si>
  <si>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</si>
  <si>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</si>
  <si>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</si>
  <si>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</si>
  <si>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</si>
  <si>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</si>
  <si>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</si>
  <si>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</si>
  <si>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</si>
  <si>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</si>
  <si>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</si>
  <si>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</si>
  <si>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</si>
  <si>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</si>
  <si>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</si>
  <si>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</si>
  <si>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</si>
  <si>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</si>
  <si>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</si>
  <si>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</si>
  <si>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</si>
  <si>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</si>
  <si>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</si>
  <si>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</si>
  <si>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</si>
  <si>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</si>
  <si>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</si>
  <si>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</si>
  <si>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</si>
  <si>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</si>
  <si>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</si>
  <si>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</si>
  <si>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</si>
  <si>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</si>
  <si>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</si>
  <si>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</si>
  <si>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</si>
  <si>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</si>
  <si>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</si>
  <si>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</si>
  <si>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</si>
  <si>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</si>
  <si>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</si>
  <si>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</si>
  <si>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</si>
  <si>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</si>
  <si>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</si>
  <si>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</si>
  <si>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</si>
  <si>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</si>
  <si>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</si>
  <si>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</si>
  <si>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</si>
  <si>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</si>
  <si>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</si>
  <si>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</si>
  <si>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</si>
  <si>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</si>
  <si>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</si>
  <si>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</si>
  <si>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</si>
  <si>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</si>
  <si>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</si>
  <si>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</si>
  <si>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</si>
  <si>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</si>
  <si>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</si>
  <si>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</si>
  <si>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</si>
  <si>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</si>
  <si>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</si>
  <si>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</si>
  <si>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</si>
  <si>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</si>
  <si>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</si>
  <si>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</si>
  <si>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</si>
  <si>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</si>
  <si>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</si>
  <si>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</si>
  <si>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</si>
  <si>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</si>
  <si>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</si>
  <si>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</si>
  <si>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</si>
  <si>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</si>
  <si>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</si>
  <si>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</si>
  <si>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</si>
  <si>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</si>
  <si>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</si>
  <si>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</si>
  <si>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</si>
  <si>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</si>
  <si>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</si>
  <si>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</si>
  <si>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</si>
  <si>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</si>
  <si>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</si>
  <si>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</si>
  <si>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</si>
  <si>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</si>
  <si>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</si>
  <si>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</si>
  <si>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</si>
  <si>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</si>
  <si>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</si>
  <si>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</si>
  <si>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</si>
  <si>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</si>
  <si>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</si>
  <si>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</si>
  <si>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</si>
  <si>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</si>
  <si>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</si>
  <si>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</si>
  <si>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</si>
  <si>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</si>
  <si>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</si>
  <si>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</si>
  <si>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</si>
  <si>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</si>
  <si>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</si>
  <si>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</si>
  <si>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</si>
  <si>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</si>
  <si>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</si>
  <si>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</si>
  <si>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</si>
  <si>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</si>
  <si>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</si>
  <si>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</si>
  <si>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</si>
  <si>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</si>
  <si>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</si>
  <si>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</si>
  <si>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</si>
  <si>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</si>
  <si>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</si>
  <si>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</si>
  <si>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</si>
  <si>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</si>
  <si>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</si>
  <si>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</si>
  <si>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</si>
  <si>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</si>
  <si>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</si>
  <si>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</si>
  <si>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</si>
  <si>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</si>
  <si>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</si>
  <si>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</si>
  <si>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</si>
  <si>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</si>
  <si>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</si>
  <si>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</si>
  <si>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</si>
  <si>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</si>
  <si>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</si>
  <si>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</si>
  <si>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</si>
  <si>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</si>
  <si>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</si>
  <si>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</si>
  <si>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</si>
  <si>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</si>
  <si>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</si>
  <si>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</si>
  <si>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</si>
  <si>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</si>
  <si>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</si>
  <si>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</si>
  <si>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</si>
  <si>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</si>
  <si>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</si>
  <si>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</si>
  <si>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</si>
  <si>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</si>
  <si>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</si>
  <si>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</si>
  <si>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</si>
  <si>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</si>
  <si>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</si>
  <si>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</si>
  <si>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</si>
  <si>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</si>
  <si>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</si>
  <si>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</si>
  <si>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</si>
  <si>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</si>
  <si>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</si>
  <si>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</si>
  <si>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</si>
  <si>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</si>
  <si>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</si>
  <si>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</si>
  <si>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</si>
  <si>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</si>
  <si>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</si>
  <si>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</si>
  <si>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</si>
  <si>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</si>
  <si>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</si>
  <si>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</si>
  <si>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</si>
  <si>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 xml:space="preserve">180 MIN// </t>
  </si>
  <si>
    <t>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</si>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</sst>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316.67149085648271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45979.619916782409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45979.619916782409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45979.619916782409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45979.619916782409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45979.619916782409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45979.619916782409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45979.619916782409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45979.619916782409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45979.619916782409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45979.619916782409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45979.619916782409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45979.619916782409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45979.619916782409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45979.619916782409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45979.619916782409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45979.619916782409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45979.619916782409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45979.619916782409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45979.619916782409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45979.619916782409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45979.619916782409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45979.619916782409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45979.619916782409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45979.619916782409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45979.619916782409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45979.619916782409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45979.619916782409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45979.619916782409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45979.619916782409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45979.619916782409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45979.619916782409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45979.619916782409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45979.619916782409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45979.619916782409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45979.619916782409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45979.619916782409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45979.619916782409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45979.619916782409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45979.619916782409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45979.619916782409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45979.619916782409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45979.619916782409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45979.619916782409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45979.619916782409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45979.619916782409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45979.619916782409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45979.619916782409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45979.619916782409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45979.619916782409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45979.619916782409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45979.619916782409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45979.619916782409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45979.619916782409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45979.619916782409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45979.619916782409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45979.619916782409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45979.619916782409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45979.619916782409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45979.619916782409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45979.619916782409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45979.619916782409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45979.619916782409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45979.619916782409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154.62007881944737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2.5460763892624527E-2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22284</v>
      </c>
      <c r="E5" s="102" t="s">
        <v>39021</v>
      </c>
      <c r="F5" s="103"/>
      <c r="G5" s="104">
        <f ca="1">IFERROR(NOW()-F5,"-")</f>
        <v>45979.619916782409</v>
      </c>
      <c r="H5" s="140"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22256</v>
      </c>
      <c r="E6" s="102" t="s">
        <v>39021</v>
      </c>
      <c r="F6" s="103"/>
      <c r="G6" s="104">
        <f ca="1">IFERROR(NOW()-F6,"-")</f>
        <v>45979.619916782409</v>
      </c>
      <c r="H6" s="140" t="s">
        <v>39108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45979.619916782409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45979.619916782409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45979.619916782409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45979.619916782409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45979.619916782409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45979.619916782409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45979.619916782409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45979.619916782409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45979.619916782409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45979.619916782409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45979.619916782409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45979.619916782409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45979.619916782409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45979.619916782409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45979.619916782409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45979.619916782409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45979.619916782409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45979.619916782409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45979.619916782409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45979.619916782409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45979.619916782409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45979.619916782409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45979.619916782409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45979.619916782409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45979.619916782409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45979.619916782409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45979.619916782409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45979.619916782409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45979.619916782409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45979.619916782409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45979.619916782409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45979.619916782409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45979.619916782409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45979.619916782409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45979.619916782409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45979.619916782409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45979.619916782409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45979.619916782409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45979.619916782409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45979.619916782409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45979.619916782409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45979.619916782409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45979.619916782409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45979.619916782409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45979.619916782409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45979.619916782409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45979.619916782409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45979.619916782409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45979.619916782409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45979.619916782409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45979.619916782409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45979.619916782409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45979.619916782409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45979.619916782409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45979.619916782409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45979.619916782409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45979.619916782409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45979.619916782409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45979.619916782409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45979.619916782409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45979.619916782409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45979.619916782409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45979.619916782409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45979.619916782409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45979.619916782409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45979.619916782409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45979.619916782409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45979.619916782409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45979.619916782409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45979.619916782409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45979.619916782409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45979.619916782409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45979.619916782409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45979.619916782409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45979.619916782409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45979.619916782409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45979.619916782409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45979.619916782409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45979.619916782409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45979.619916782409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45979.619916782409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45979.619916782409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45979.619916782409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45979.619916782409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45979.619916782409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45979.619916782409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45979.619916782409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45979.619916782409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45979.619916782409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45979.619916782409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45979.619916782409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45979.619916782409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45979.619916782409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45979.619916782409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45979.619916782409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45979.619916782409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45979.619916782409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45979.619916782409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45979.619916782409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45979.619916782409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45979.619916782409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45979.619916782409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45979.619916782409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45979.619916782409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45979.619916782409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45979.619916782409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45979.619916782409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45979.619916782409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45979.619916782409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45979.619916782409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45979.619916782409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45979.619916782409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45979.619916782409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45979.619916782409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45979.619916782409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45979.619916782409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45979.619916782409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45979.619916782409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45979.619916782409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45979.619916782409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45979.619916782409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45979.619916782409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45979.619916782409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45979.619916782409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45979.619916782409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45979.619916782409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45979.619916782409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45979.619916782409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45979.619916782409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45979.619916782409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45979.619916782409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45979.619916782409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45979.619916782409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45979.619916782409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45979.619916782409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45979.619916782409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45979.619916782409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45979.619916782409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45979.619916782409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45979.619916782409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45979.619916782409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45979.619916782409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45979.619916782409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45979.619916782409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45979.619916782409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45979.619916782409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45979.619916782409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45979.619916782409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45979.619916782409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45979.619916782409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45979.619916782409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45979.619916782409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45979.619916782409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45979.619916782409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45979.619916782409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45979.619916782409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45979.619916782409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45979.619916782409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45979.619916782409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45979.619916782409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45979.619916782409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45979.619916782409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45979.619916782409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45979.619916782409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45979.619916782409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45979.619916782409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45979.619916782409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45979.619916782409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45979.619916782409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45979.619916782409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45979.619916782409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45979.619916782409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45979.619916782409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45979.619916782409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45979.619916782409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45979.619916782409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45979.619916782409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45979.619916782409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45979.619916782409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45979.619916782409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45979.619916782409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45979.619916782409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45979.619916782409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45979.619916782409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45979.619916782409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45979.619916782409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45979.619916782409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45979.619916782409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45979.619916782409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45979.619916782409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45979.619916782409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45979.619916782409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tabSelected="1"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45979.619916782409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45979.619916782409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45979.619916782409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45979.619916782409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45979.619916782409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45979.619916782409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45979.619916782409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45979.619916782409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45979.619916782409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45979.619916782409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45979.619916782409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45979.619916782409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45979.619916782409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45979.619916782409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45979.619916782409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45979.619916782409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45979.619916782409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45979.619916782409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45979.619916782409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45979.619916782409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45979.619916782409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45979.619916782409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45979.619916782409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45979.619916782409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45979.619916782409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45979.619916782409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45979.619916782409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45979.619916782409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45979.619916782409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45979.619916782409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45979.619916782409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45979.619916782409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45979.619916782409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45979.619916782409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45979.619916782409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45979.619916782409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45979.619916782409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45979.619916782409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45979.619916782409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45979.619916782409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45979.619916782409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45979.619916782409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45979.619916782409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45979.619916782409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45979.619916782409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45979.619916782409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45979.619916782409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45979.619916782409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45979.619916782409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45979.619916782409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45979.619916782409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45979.619916782409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45979.619916782409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45979.619916782409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45979.619916782409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45979.619916782409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45979.619916782409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45979.619916782409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45979.619916782409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45979.619916782409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45979.619916782409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45979.619916782409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45979.619916782409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45979.619916782409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45979.619916782409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45979.619916782409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45979.619916782409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45979.619916782409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45979.619916782409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45979.619916782409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45979.619916782409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45979.619916782409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45979.619916782409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45979.619916782409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45979.619916782409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45979.619916782409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45979.619916782409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45979.619916782409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45979.619916782409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45979.619916782409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45979.619916782409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45979.619916782409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45979.619916782409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45979.619916782409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45979.619916782409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45979.619916782409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45979.619916782409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45979.619916782409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45979.619916782409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45979.619916782409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45979.619916782409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45979.619916782409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45979.619916782409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45979.619916782409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45979.619916782409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45979.619916782409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45979.619916782409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45979.619916782409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45979.619916782409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45979.619916782409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45979.619916782409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45979.619916782409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45979.619916782409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45979.619916782409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45979.619916782409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45979.619916782409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45979.619916782409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45979.619916782409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45979.619916782409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45979.619916782409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45979.619916782409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45979.619916782409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45979.619916782409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45979.619916782409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45979.619916782409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45979.619916782409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45979.619916782409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45979.619916782409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45979.619916782409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45979.619916782409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45979.619916782409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45979.619916782409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45979.619916782409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45979.619916782409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45979.619916782409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45979.619916782409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45979.619916782409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45979.619916782409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45979.619916782409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45979.619916782409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45979.619916782409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45979.619916782409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45979.619916782409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45979.619916782409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45979.619916782409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45979.619916782409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45979.619916782409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45979.619916782409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45979.619916782409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45979.619916782409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45979.619916782409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45979.619916782409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45979.619916782409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45979.619916782409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45979.619916782409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45979.619916782409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45979.619916782409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45979.619916782409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45979.619916782409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45979.619916782409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45979.619916782409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45979.619916782409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45979.619916782409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45979.619916782409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45979.619916782409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45979.619916782409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45979.619916782409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45979.619916782409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45979.619916782409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45979.619916782409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45979.619916782409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45979.619916782409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45979.619916782409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45979.619916782409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45979.619916782409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45979.619916782409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45979.619916782409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45979.619916782409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45979.619916782409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45979.619916782409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45979.619916782409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45979.619916782409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45979.619916782409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45979.619916782409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45979.619916782409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45979.619916782409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45979.619916782409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45979.619916782409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45979.619916782409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45979.619916782409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45979.619916782409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45979.619916782409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45979.619916782409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45979.619916782409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45979.619916782409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45979.619916782409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45979.619916782409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45979.619916782409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45979.619916782409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45979.619916782409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45979.619916782409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45979.619916782409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45979.619916782409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45979.619916782409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45979.619916782409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45979.619916782409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45979.619916782409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45979.619916782409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45979.619916782409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45979.619916782409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45979.619916782409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45979.619916782409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45979.619916782409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45979.619916782409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45979.619916782409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45979.619916782409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45979.619916782409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45979.619916782409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45979.619916782409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45979.619916782409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45979.619916782409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45979.619916782409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45979.619916782409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45979.619916782409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45979.619916782409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45979.619916782409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45979.619916782409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45979.619916782409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45979.619916782409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45979.619916782409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45979.619916782409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45979.619916782409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45979.619916782409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45979.619916782409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45979.619916782409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45979.619916782409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45979.619916782409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45979.619916782409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45979.619916782409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45979.619916782409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45979.619916782409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45979.619916782409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45979.619916782409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45979.619916782409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45979.619916782409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45979.619916782409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45979.619916782409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45979.619916782409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45979.619916782409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45979.619916782409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45979.619916782409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45979.619916782409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45979.619916782409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45979.619916782409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45979.619916782409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45979.619916782409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45979.619916782409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45979.619916782409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45979.619916782409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45979.619916782409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45979.619916782409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45979.619916782409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45979.619916782409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45979.619916782409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45979.619916782409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45979.619916782409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45979.619916782409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45979.619916782409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45979.619916782409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45979.619916782409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45979.619916782409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45979.619916782409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45979.619916782409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45979.619916782409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45979.619916782409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45979.619916782409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45979.619916782409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45979.619916782409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45979.619916782409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45979.619916782409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45979.619916782409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45979.619916782409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45979.619916782409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45979.619916782409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45979.619916782409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45979.619916782409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45979.619916782409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45979.619916782409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45979.619916782409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45979.619916782409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45979.619916782409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45979.619916782409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45979.619916782409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45979.619916782409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45979.619916782409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45979.619916782409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45979.619916782409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45979.619916782409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45979.619916782409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45979.619916782409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45979.619916782409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45979.619916782409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45979.619916782409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45979.619916782409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45979.619916782409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45979.619916782409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45979.619916782409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45979.619916782409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45979.619916782409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45979.619916782409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45979.619916782409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45979.619916782409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45979.619916782409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45979.619916782409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45979.619916782409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45979.619916782409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45979.619916782409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45979.619916782409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45979.619916782409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45979.619916782409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45979.619916782409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45979.619916782409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45979.619916782409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45979.619916782409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45979.619916782409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45979.619916782409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45979.619916782409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45979.619916782409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45979.619916782409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45979.619916782409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45979.619916782409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45979.619916782409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45979.619916782409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45979.619916782409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45979.619916782409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45979.619916782409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45979.619916782409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45979.619916782409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45979.619916782409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45979.619916782409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45979.619916782409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45979.619916782409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45979.619916782409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45979.619916782409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45979.619916782409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45979.619916782409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45979.619916782409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45979.619916782409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45979.619916782409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45979.619916782409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45979.619916782409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45979.619916782409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45979.619916782409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45979.619916782409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45979.619916782409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45979.619916782409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45979.619916782409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45979.619916782409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45979.619916782409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45979.619916782409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45979.619916782409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45979.619916782409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45979.619916782409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45979.619916782409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45979.619916782409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45979.619916782409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45979.619916782409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45979.619916782409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45979.619916782409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45979.619916782409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45979.619916782409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45979.619916782409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45979.619916782409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45979.619916782409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45979.619916782409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45979.619916782409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45979.619916782409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45979.619916782409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45979.619916782409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45979.619916782409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45979.619916782409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45979.619916782409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45979.619916782409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45979.619916782409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45979.619916782409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45979.619916782409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45979.619916782409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45979.619916782409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45979.619916782409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45979.619916782409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45979.619916782409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45979.619916782409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45979.619916782409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45979.619916782409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45979.619916782409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45979.619916782409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45979.619916782409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45979.619916782409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45979.619916782409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45979.619916782409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45979.619916782409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45979.619916782409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45979.619916782409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45979.619916782409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45979.619916782409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45979.619916782409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45979.619916782409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45979.619916782409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45979.619916782409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45979.619916782409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45979.619916782409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45979.619916782409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45979.619916782409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45979.619916782409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45979.619916782409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45979.619916782409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45979.619916782409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45979.619916782409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45979.619916782409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45979.619916782409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45979.619916782409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45979.619916782409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45979.619916782409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45979.619916782409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45979.619916782409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45979.619916782409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45979.619916782409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45979.619916782409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45979.619916782409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45979.619916782409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45979.619916782409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45979.619916782409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45979.619916782409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45979.619916782409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45979.619916782409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45979.619916782409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45979.619916782409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45979.619916782409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45979.619916782409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45979.619916782409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45979.619916782409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45979.619917013886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45979.619917013886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45979.619917013886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45979.619917013886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45979.619917013886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45979.619917013886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45979.619917013886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45979.619917013886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45979.619917013886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45979.619917013886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45979.619917013886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45979.619917013886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45979.619917013886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45979.619917013886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45979.619917013886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45979.619917013886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45979.619917013886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45979.619917013886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45979.619917013886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45979.619917013886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45979.619917013886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45979.619917013886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45979.619917013886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45979.619917013886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45979.619917013886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45979.619917013886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45979.619917013886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45979.619917013886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45979.619917013886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45979.619917013886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45979.619917013886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45979.619917013886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45979.619917013886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45979.619917013886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45979.619917013886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45979.619917013886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45979.619917013886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45979.619917013886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45979.619917013886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45979.619917013886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45979.619917013886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45979.619917013886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45979.619917013886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45979.619917013886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45979.619917013886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45979.619917013886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45979.619917013886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45979.619917013886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45979.619917013886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45979.619917013886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45979.619917013886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45979.619917013886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45979.619917013886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45979.619917013886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45979.619917013886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45979.619917013886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45979.619917013886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45979.619917013886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45979.619917013886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45979.619917013886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45979.619917013886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45979.619917013886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45979.619917013886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45979.619917013886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45979.619917013886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45979.619917013886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45979.619917013886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45979.619917013886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45979.619917013886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45979.619917013886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45979.619917013886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45979.619917013886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45979.619917013886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45979.619917013886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45979.619917013886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45979.619917013886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45979.619917013886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45979.619917013886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45979.619917013886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45979.619917013886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45979.619917013886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45979.619917013886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45979.619917013886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45979.619917013886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45979.619917013886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45979.619917013886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45979.619917013886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45979.619917013886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45979.619917013886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45979.619917013886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45979.619917013886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45979.619917013886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45979.619917013886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45979.619917013886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45979.619917013886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45979.619917013886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45979.619917013886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45979.619917013886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45979.619917013886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45979.619917013886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45979.619917013886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45979.619917013886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45979.619917013886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45979.619917013886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45979.619917013886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45979.619917013886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45979.619917013886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45979.619917013886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45979.619917013886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45979.619917013886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45979.619917013886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45979.619917013886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45979.619917013886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45979.619917013886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45979.619917013886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45979.619917013886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45979.619917013886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45979.619917013886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45979.619917013886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45979.619917013886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45979.619917013886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45979.619917013886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45979.619917013886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45979.619917013886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45979.619917013886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45979.619917013886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45979.619917013886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45979.619917013886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45979.619917013886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45979.619917013886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45979.619917013886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45979.619917013886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45979.619917013886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45979.619917013886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45979.619917013886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45979.619917013886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45979.619917013886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45979.619917013886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45979.619917013886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45979.619917013886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45979.619917013886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45979.619917013886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45979.619917013886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45979.619917013886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45979.619917013886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45979.619917013886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45979.619917013886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45979.619917013886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45979.619917013886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45979.619917013886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45979.619917013886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45979.619917013886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45979.619917013886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45979.619917013886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45979.619917013886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45979.619917013886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45979.619917013886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45979.619917013886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45979.619917013886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45979.619917013886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45979.619917013886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45979.619917013886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45979.619917013886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45979.619917013886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45979.619917013886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45979.619917013886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45979.619917013886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45979.619917013886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45979.619917013886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45979.619917013886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45979.619917013886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45979.619917013886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45979.619917013886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45979.619917013886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45979.619917013886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45979.619917013886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45979.619917013886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45979.619917013886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45979.619917013886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45979.619917013886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45979.619917013886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45979.619917013886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45979.619917013886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45979.619917013886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45979.619917013886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45979.619917013886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45979.619917013886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45979.619917013886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45979.619917013886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45979.619917013886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45979.619917013886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45979.619917013886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45979.619917013886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45979.619917013886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45979.619917013886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45979.619917013886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45979.619917013886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45979.619917013886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45979.619917013886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45979.619917013886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45979.619917013886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45979.619917013886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45979.619917013886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45979.619917013886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45979.619917013886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45979.619917013886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45979.619917013886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45979.619917013886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45979.619917013886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45979.619917013886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45979.619917013886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45979.619917013886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45979.619917013886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45979.619917013886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45979.619917013886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45979.619917013886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45979.619917013886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45979.619917013886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45979.619917013886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45979.619917013886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45979.619917013886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45979.619917013886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45979.619917013886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45979.619917013886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45979.619917013886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45979.619917013886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45979.619917013886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45979.619917013886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45979.619917013886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45979.619917013886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45979.619917013886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45979.619917013886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45979.619917013886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45979.619917013886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45979.619917013886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45979.619917013886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45979.619917013886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45979.619917013886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45979.619917013886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45979.619917013886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45979.619917013886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45979.619917013886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45979.619917013886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45979.619917013886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45979.619917013886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45979.619917013886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45979.619917013886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45979.619917013886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45979.619917013886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45979.619917013886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45979.619917013886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45979.619917013886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45979.619917013886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45979.619917013886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45979.619917013886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45979.619917013886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45979.619917013886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45979.619917013886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45979.619917013886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45979.619917013886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45979.619917013886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45979.619917013886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45979.619917013886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45979.619917013886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45979.619917013886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45979.619917013886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45979.619917013886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45979.619917013886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45979.619917013886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45979.619917013886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45979.619917013886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45979.619917013886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45979.619917013886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45979.619917013886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45979.619917013886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45979.619917013886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45979.619917013886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45979.619917013886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45979.619917013886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45979.619917013886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45979.619917013886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45979.619917013886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45979.619917013886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45979.619917013886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45979.619917013886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45979.619917013886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45979.619917013886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45979.619917013886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45979.619917013886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45979.619917013886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45979.619917013886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45979.619917013886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45979.619917013886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45979.619917013886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45979.619917013886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45979.619917013886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45979.619917013886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45979.619917013886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45979.619917013886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45979.619917013886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45979.619917013886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45979.619917013886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45979.619917013886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45979.619917013886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45979.619917013886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45979.619917013886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45979.619917013886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45979.619917013886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45979.619917013886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45979.619917013886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45979.619917013886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45979.619917013886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45979.619917013886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45979.619917013886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45979.619917013886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45979.619917013886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45979.619917013886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45979.619917013886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45979.619917013886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45979.619917013886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45979.619917013886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45979.619917013886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45979.619917013886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45979.619917013886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45979.619917013886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45979.619917013886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45979.619917013886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45979.619917013886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45979.619917013886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45979.619917013886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45979.619917013886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45979.619917013886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45979.619917013886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45979.619917013886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45979.619917013886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45979.619917013886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45979.619917013886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45979.619917013886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45979.619917013886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45979.619917013886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45979.619917013886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45979.619917013886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45979.619917013886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45979.619917013886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45979.619917013886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45979.619917013886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45979.619917013886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45979.619917013886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45979.619917013886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45979.619917013886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45979.619917013886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45979.619917013886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45979.619917013886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45979.619917013886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45979.619917013886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45979.619917013886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45979.619917013886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45979.619917013886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45979.619917013886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45979.619917013886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45979.619917013886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45979.619917013886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45979.619917013886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45979.619917013886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45979.619917013886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45979.619917013886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45979.619917013886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45979.619917013886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45979.619917013886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45979.619917013886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45979.619917013886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45979.619917013886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45979.619917013886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45979.619917013886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45979.619917013886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45979.619917013886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45979.619917013886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45979.619917013886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45979.619917013886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45979.619917013886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45979.619917013886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45979.619917013886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45979.619917013886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45979.619917013886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45979.619917013886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45979.619917013886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45979.619917013886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45979.619917013886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45979.619917013886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45979.619917013886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45979.619917013886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45979.619917013886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45979.619917013886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45979.619917013886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45979.619917013886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45979.619917013886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45979.619917013886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45979.619917013886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45979.619917013886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45979.619917013886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45979.619917013886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45979.619917013886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45979.619917013886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45979.619917013886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45979.619917013886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45979.619917013886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45979.619917013886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45979.619917013886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45979.619917013886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45979.619917013886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45979.619917013886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45979.619917013886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45979.619917013886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45979.619917013886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45979.619917013886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45979.619917013886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45979.619917013886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45979.619917013886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45979.619917013886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45979.619917013886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45979.619917013886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45979.619917013886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45979.619917013886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45979.619917013886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45979.619917013886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45979.619917013886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45979.619917013886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45979.619917013886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45979.619917013886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45979.619917013886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45979.619917013886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45979.619917013886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45979.619917013886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45979.619917013886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45979.619917013886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45979.619917013886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45979.619917013886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45979.619917013886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45979.619917013886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45979.619917013886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45979.619917013886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45979.619917013886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45979.619917013886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45979.619917013886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45979.619917013886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45979.619917013886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45979.619917013886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45979.619917013886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45979.619917013886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45979.619917013886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45979.619917013886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45979.619917013886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45979.619917013886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45979.619917013886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45979.619917013886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45979.619917013886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45979.619917013886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45979.619917013886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45979.619917013886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45979.619917013886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45979.619917013886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45979.619917013886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45979.619917013886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45979.619917013886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45979.619917013886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45979.619917013886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45979.619917013886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45979.619917013886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45979.619917013886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45979.619917013886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45979.619917013886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45979.619917013886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45979.619917013886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45979.619917013886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45979.619917013886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45979.619917013886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45979.619917013886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45979.619917013886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45979.619917013886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45979.619917013886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45979.619917013886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45979.619917013886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45979.619917013886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45979.619917013886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45979.619917013886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45979.619917013886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45979.619917013886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45979.619917013886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45979.619917013886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45979.619917013886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45979.619917013886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45979.619917013886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45979.619917013886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45979.619917013886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45979.619917013886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45979.619917013886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45979.619917013886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45979.619917013886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45979.619917013886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45979.619917013886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45979.619917013886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45979.619917013886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45979.619917013886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45979.619917013886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45979.619917013886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45979.619917013886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45979.619917013886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45979.619917013886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45979.619917013886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45979.619917013886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45979.619917013886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45979.619917013886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45979.619917013886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45979.619917013886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45979.619917013886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45979.619917013886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45979.619917013886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45979.619917013886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45979.619917013886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45979.619917013886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45979.619917013886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45979.619917013886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45979.619917013886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45979.619917013886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45979.619917013886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45979.619917013886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45979.619917013886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45979.619917013886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45979.619917013886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45979.619917013886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45979.619917013886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45979.619917013886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45979.619917013886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45979.619917013886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45979.619917013886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45979.619917013886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45979.619917013886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45979.619917013886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45979.619917013886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45979.619917013886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45979.619917013886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45979.619917013886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45979.619917013886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45979.619917013886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45979.619917013886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45979.619917013886</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276.13919918981264</v>
      </c>
      <c r="H2" s="95">
        <v>45703.474768518521</v>
      </c>
      <c r="I2" s="95" t="str">
        <f>IFERROR(VLOOKUP(D2,DB!A:F,6,0),"")</f>
        <v>SCECO</v>
      </c>
      <c r="J2" s="95" t="str">
        <f>IFERROR(VLOOKUP(D2,DB!A:G,7,0),"")</f>
        <v>Dead</v>
      </c>
      <c r="K2" s="97" t="s">
        <v>39112</v>
      </c>
      <c r="L2" s="91" t="str">
        <f>IFERROR(VLOOKUP(D2,DB!A:I,9,0),"")</f>
        <v>Latis</v>
      </c>
    </row>
    <row r="3" spans="1:16" ht="15" customHeight="1">
      <c r="A3" s="113"/>
      <c r="B3" s="113" t="str">
        <f>IFERROR(VLOOKUP(D3,DB!A:K,11,0),"")</f>
        <v/>
      </c>
      <c r="C3" s="93"/>
      <c r="D3" s="91"/>
      <c r="E3" s="94"/>
      <c r="F3" s="95"/>
      <c r="G3" s="96">
        <f ca="1">IFERROR(NOW()-F3,"")</f>
        <v>45979.619916782409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45979.619916782409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45979.619916782409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45979.619916782409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45979.619916782409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45979.619916782409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45979.619916782409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45979.619916782409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45979.619916782409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45979.619916782409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45979.619916782409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45979.619916782409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45979.619916782409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45979.619916782409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45979.619916782409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45979.619916782409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45979.619916782409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45979.619916782409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45979.619916782409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45979.619916782409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45979.619916782409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45979.619916782409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45979.619916782409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45979.619916782409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45979.619916782409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45979.619916782409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45979.619916782409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45979.619916782409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45979.619916782409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45979.619916782409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45979.619916782409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45979.619916782409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45979.619916782409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45979.619916782409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45979.619916782409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45979.619916782409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45979.619916782409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45979.619916782409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45979.619916782409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45979.619916782409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45979.619916782409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45979.619916782409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45979.619916782409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45979.619916782409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45979.619916782409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45979.619916782409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45979.619916782409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45979.619916782409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45979.619916782409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45979.619916782409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45979.619916782409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45979.619916782409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45979.619916782409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45979.619916782409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45979.619916782409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45979.619916782409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45979.619916782409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45979.619916782409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45979.619916782409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45979.619916782409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45979.619916782409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45979.619916782409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45979.619916782409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45979.619916782409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45979.619916782409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45979.619916782409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45979.619916782409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45979.619916782409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45979.619916782409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45979.619916782409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45979.619916782409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45979.619916782409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45979.619916782409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45979.619916782409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45979.619916782409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45979.619916782409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45979.619916782409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45979.619916782409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45979.619916782409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45979.619916782409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45979.619916782409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45979.619916782409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45979.619916782409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45979.619916782409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45979.619916782409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45979.619916782409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45979.619916782409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45979.619916782409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45979.619916782409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45979.619916782409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45979.619916782409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45979.619916782409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45979.619916782409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45979.619916782409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45979.619916782409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45979.619916782409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45979.619916782409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45979.619916782409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45979.619916782409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45979.619916782409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45979.619916782409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45979.619916782409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45979.619916782409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45979.619916782409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45979.619916782409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45979.619916782409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45979.619916782409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45979.619916782409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45979.619916782409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45979.619916782409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45979.619916782409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45979.619916782409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45979.619916782409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45979.619916782409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45979.619916782409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45979.619916782409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45979.619916782409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45979.619916782409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45979.619916782409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45979.619916782409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45979.619916782409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45979.619916782409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45979.619916782409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45979.619916782409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45979.619916782409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45979.619916782409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45979.619916782409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45979.619916782409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45979.619916782409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45979.619916782409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45979.619916782409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45979.619916782409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45979.619916782409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45979.619916782409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45979.619916782409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45979.619916782409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45979.619916782409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45979.619916782409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45979.619916782409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45979.619916782409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45979.619916782409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45979.619916782409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45979.619916782409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45979.619916782409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45979.619916782409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45979.619916782409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45979.619916782409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45979.619916782409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45979.619916782409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45979.619916782409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45979.619916782409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45979.619916782409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45979.619916782409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45979.619916782409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45979.619916782409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45979.619916782409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45979.619916782409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45979.619916782409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45979.619916782409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45979.619916782409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45979.619916782409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45979.619916782409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45979.619916782409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45979.619916782409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45979.619916782409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45979.619916782409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45979.619916782409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45979.619916782409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45979.619916782409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45979.619916782409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45979.619916782409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45979.619916782409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45979.619916782409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45979.619916782409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45979.619916782409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45979.619916782409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45979.619916782409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45979.619916782409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45979.619916782409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45979.619916782409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45979.619916782409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45979.619916782409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45979.619916782409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45979.619916782409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45979.619916782409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45979.619916782409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45979.619916782409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45979.619916782409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45979.619916782409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45979.619916782409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45979.619916782409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45979.619916782409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45979.619916782409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45979.619916782409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45979.619916782409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45979.619916782409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45979.619916782409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45979.619916782409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45979.619916782409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45979.619916782409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45979.619916782409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45979.619916782409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45979.619916782409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45979.619916782409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45979.619916782409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45979.619916782409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45979.619916782409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45979.619916782409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45979.619916782409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45979.619916782409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45979.619916782409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45979.619916782409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45979.619916782409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45979.619916782409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45979.619916782409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45979.619916782409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45979.619916782409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45979.619916782409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45979.619916782409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45979.619916782409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45979.619916782409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45979.619916782409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45979.619916782409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45979.619916782409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45979.619916782409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45979.619916782409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45979.619916782409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45979.619916782409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45979.619916782409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45979.619916782409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45979.619916782409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45979.619916782409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45979.619916782409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45979.619916782409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45979.619916782409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45979.619916782409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45979.619916782409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45979.619916782409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45979.619916782409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45979.619916782409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45979.619916782409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45979.619916782409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45979.619916782409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45979.619916782409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45979.619916782409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45979.619916782409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45979.619916782409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45979.619916782409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45979.619916782409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45979.619916782409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45979.619916782409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45979.619916782409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45979.619916782409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45979.619916782409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45979.619916782409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45979.619916782409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45979.619916782409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45979.619916782409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45979.619916782409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45979.619916782409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45979.619916782409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45979.619916782409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45979.619916782409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45979.619916782409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45979.619916782409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45979.619916782409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45979.619916782409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45979.619916782409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45979.619916782409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45979.619916782409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45979.619916782409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45979.619916782409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45979.619916782409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45979.619916782409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45979.619916782409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45979.619916782409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45979.619916782409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45979.619916782409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45979.619916782409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45979.619916782409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45979.619916782409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45979.619916782409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45979.619916782409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45979.619916782409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45979.619916782409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45979.619916782409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45979.619916782409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45979.619916782409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45979.619916782409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45979.619916782409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45979.619916782409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45979.619916782409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45979.619916782409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45979.619916782409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45979.619916782409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45979.619916782409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45979.619916782409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45979.619916782409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45979.619916782409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45979.619916782409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45979.619916782409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45979.619916782409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45979.619916782409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45979.619916782409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45979.619916782409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45979.619916782409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45979.619916782409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45979.619916782409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45979.619916782409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45979.619916782409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45979.619916782409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45979.619916782409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45979.619916782409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45979.619916782409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45979.619916782409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45979.619916782409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45979.619916782409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45979.619916782409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45979.619916782409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45979.619916782409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45979.619916782409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45979.619916782409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45979.619916782409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45979.619916782409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45979.619916782409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45979.619916782409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45979.619916782409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45979.619916782409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45979.619916782409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45979.619916782409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45979.619916782409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45979.619916782409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45979.619916782409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45979.619916782409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45979.619916782409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45979.619916782409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45979.619916782409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45979.619916782409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45979.619916782409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45979.619916782409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45979.619916782409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45979.619916782409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45979.619916782409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45979.619916782409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45979.619916782409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45979.619916782409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45979.619916782409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45979.619916782409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45979.619916782409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45979.619916782409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45979.619916782409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45979.619916782409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45979.619916782409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45979.619916782409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45979.619916782409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45979.619916782409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45979.619916782409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45979.619916782409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45979.619916782409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45979.619916782409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45979.619916782409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45979.619916782409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45979.619916782409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45979.619916782409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45979.619916782409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45979.619916782409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45979.619916782409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45979.619916782409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45979.619916782409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45979.619916782409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45979.619916782409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45979.619916782409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45979.619916782409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45979.619916782409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45979.619916782409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45979.619916782409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45979.619916782409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45979.619916782409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45979.619916782409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45979.619916782409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45979.619916782409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45979.619916782409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45979.619916782409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45979.619916782409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45979.619916782409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45979.619916782409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45979.619916782409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45979.619916782409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45979.619916782409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45979.619916782409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45979.619916782409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45979.619916782409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45979.619916782409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45979.619916782409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45979.619916782409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45979.619916782409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45979.619916782409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45979.619916782409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45979.619916782409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45979.619916782409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45979.619916782409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45979.619916782409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45979.619916782409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45979.619916782409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45979.619916782409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45979.619916782409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45979.619916782409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45979.619916782409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45979.619916782409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45979.619916782409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45979.619916782409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45979.619916782409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45979.619916782409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45979.619916782409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45979.619916782409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45979.619916782409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45979.619916782409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45979.619916782409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45979.619916782409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45979.619916782409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45979.619916782409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45979.619916782409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45979.619916782409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45979.619916782409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45979.619916782409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45979.619916782409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45979.619916782409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45979.619916782409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45979.619916782409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45979.619916782409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45979.619916782409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45979.619916782409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45979.619916782409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45979.619916782409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45979.619916782409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45979.619916782409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45979.619916782409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45979.619916782409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45979.619916782409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45979.619916782409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45979.619916782409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45979.619916782409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45979.619916782409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45979.619916782409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45979.619916782409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45979.619916782409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45979.619916782409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45979.619916782409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45979.619916782409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45979.619916782409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45979.619916782409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45979.619916782409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45979.619916782409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45979.619916782409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45979.619916782409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45979.619916782409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45979.619916782409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45979.619916782409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45979.619916782409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45979.619916782409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45979.619916782409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45979.619916782409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45979.619916782409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45979.619916782409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45979.619916782409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45979.619916782409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45979.619916782409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45979.619916782409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45979.619916782409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45979.619916782409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45979.619916782409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45979.619916782409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45979.619916782409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45979.619916782409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45979.619916782409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45979.619916782409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45979.619916782409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45979.619916782409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45979.619916782409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45979.619916782409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45979.619916782409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45979.619916782409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45979.619916782409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45979.619916782409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45979.619916782409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45979.619916782409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45979.619916782409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45979.619916782409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45979.619916782409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45979.619916782409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45979.619916782409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45979.619916782409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45979.619916782409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45979.619916782409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45979.619916782409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45979.619916782409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45979.619916782409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45979.619916782409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45979.619916782409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45979.619916782409</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87.787856597220525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53.4310394675922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30.958805671296432</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2.1051135416710167</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39122</v>
      </c>
      <c r="L6" s="109" t="str">
        <f>IFERROR(VLOOKUP(D6,DB!A:I,9,0),"")</f>
        <v>Latis</v>
      </c>
    </row>
    <row r="7" spans="1:13">
      <c r="A7" s="109"/>
      <c r="B7" s="109" t="str">
        <f>IFERROR(VLOOKUP(D7,DB!A:K,11,0),"")</f>
        <v/>
      </c>
      <c r="C7" s="109"/>
      <c r="D7"/>
      <c r="E7" s="109"/>
      <c r="F7" s="109"/>
      <c r="G7" s="111">
        <f ca="1">IFERROR(NOW()-F7,"")</f>
        <v>45979.619916782409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45979.619916782409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45979.619916782409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45979.619916782409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45979.619916782409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45979.619916782409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45979.619916782409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45979.619916782409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45979.619916782409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45979.619916782409</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45979.619916782409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45979.619916782409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45979.619916782409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45979.619916782409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45979.619916782409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45979.619916782409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45979.619916782409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45979.619916782409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45979.619916782409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45979.619916782409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45979.619916782409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45979.619916782409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45979.619916782409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45979.619916782409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45979.619916782409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45979.619916782409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45979.619916782409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45979.619916782409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45979.619916782409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45979.619916782409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45979.619916782409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45979.619916782409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45979.619916782409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45979.619916782409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45979.619916782409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45979.619916782409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45979.619916782409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45979.619916782409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45979.619916782409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45979.619916782409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45979.619916782409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45979.619916782409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45979.619916782409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45979.619916782409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45979.619916782409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45979.619916782409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45979.619916782409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45979.619916782409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45979.619916782409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45979.619916782409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45979.619916782409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45979.619916782409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45979.619916782409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45979.619916782409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45979.619916782409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45979.619916782409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45979.619916782409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45979.619916782409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45979.619916782409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45979.619916782409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45979.619916782409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45979.619916782409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45979.619916782409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45979.619916782409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45979.619916782409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45979.619916782409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45979.619916782409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45979.619916782409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45979.619916782409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45979.619916782409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45979.619916782409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45979.619916782409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45979.619916782409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45979.619916782409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45979.619916782409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45979.619916782409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45979.619916782409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45979.619916782409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45979.619916782409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45979.619916782409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45979.619916782409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45979.619916782409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45979.619916782409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45979.619916782409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45979.619916782409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45979.619916782409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45979.619916782409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45979.619916782409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45979.619916782409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45979.619916782409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45979.619916782409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45979.619916782409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45979.619916782409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45979.619916782409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45979.619916782409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45979.619916782409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45979.619916782409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45979.619916782409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45979.619916782409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45979.619916782409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45979.619916782409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45979.619916782409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45979.619916782409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45979.619916782409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45979.619916782409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45979.619916782409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45979.619916782409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45979.619916782409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45979.619916782409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45979.619916782409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45979.619916782409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45979.619916782409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45979.619916782409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45979.619916782409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45979.619916782409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45979.619916782409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45979.619916782409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45979.619916782409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45979.619916782409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45979.619916782409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45979.619916782409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45979.619916782409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45979.619916782409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45979.619916782409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45979.619916782409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45979.619916782409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45979.619916782409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45979.619916782409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45979.619916782409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45979.619916782409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45979.619916782409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45979.619916782409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45979.619916782409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45979.619916782409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45979.619916782409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45979.619916782409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45979.619916782409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45979.619916782409</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45979.619916782409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45979.619916782409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45979.619916782409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45979.619916782409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45979.619916782409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45979.619916782409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45979.619916782409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45979.619916782409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45979.619916782409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45979.619916782409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45979.619916782409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45979.619916782409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45979.619916782409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45979.619916782409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45979.619916782409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45979.619916782409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45979.619916782409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45979.619916782409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45979.619916782409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45979.619916782409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45979.619916782409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45979.619916782409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45979.619916782409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45979.619916782409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45979.619916782409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45979.619916782409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45979.619916782409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45979.619916782409</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45979.619916782409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45979.619916782409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45979.619916782409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45979.619916782409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45979.619916782409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45979.619916782409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45979.619916782409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45979.619916782409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45979.619916782409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45979.619916782409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45979.619916782409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45979.619916782409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45979.619916782409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45979.619916782409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45979.619916782409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45979.619916782409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45979.619916782409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45979.619916782409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45979.619916782409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45979.619916782409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45979.619916782409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45979.619916782409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45979.619916782409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45979.619916782409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45979.619916782409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45979.619916782409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45979.619916782409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45979.619916782409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45979.619916782409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45979.619916782409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45979.619916782409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45979.619916782409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45979.619916782409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45979.619916782409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45979.619916782409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45979.619916782409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45979.619916782409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45979.619916782409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45979.619916782409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45979.619916782409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45979.619916782409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45979.619916782409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45979.619916782409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45979.619916782409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45979.619916782409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45979.619916782409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45979.619916782409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45979.619916782409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45979.619916782409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45979.619916782409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45979.619916782409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45979.619916782409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45979.619916782409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45979.619916782409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45979.619916782409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45979.619916782409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45979.619916782409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45979.619916782409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45979.619916782409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45979.619916782409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45979.619916782409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45979.619916782409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45979.619916782409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45979.619916782409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45979.619916782409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45979.619916782409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45979.619916782409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45979.619916782409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45979.619916782409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45979.619916782409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45979.619916782409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45979.619916782409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45979.619916782409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45979.619916782409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45979.619916782409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45979.619916782409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45979.619916782409</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