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65" documentId="13_ncr:1_{F6CB121F-512D-4AA6-A0C1-0FB36C537598}" xr6:coauthVersionLast="47" xr6:coauthVersionMax="47" xr10:uidLastSave="{6057656B-EA8E-4701-A92E-9752BB0C594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G3" i="4"/>
  <c r="I3" i="4"/>
  <c r="J3" i="4"/>
  <c r="L3" i="4"/>
  <c r="B3" i="4"/>
  <c r="L5" i="4"/>
  <c r="J5" i="4"/>
  <c r="I5" i="4"/>
  <c r="G5" i="4"/>
  <c r="B5"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<sst xmlns="http://schemas.openxmlformats.org/spreadsheetml/2006/main" count="180275" uniqueCount="39123">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</sst>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 totalsRowShown="0" headerRowDxfId="48" dataDxfId="47" headerRowBorderDxfId="45" tableBorderDxfId="46" totalsRowBorderDxfId="44">
  <autoFilter ref="A1:L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303.81205567129655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0.35736817129509291</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4.0018634259467945E-2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45966.760481597223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45966.760481597223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45966.760481597223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45966.760481597223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45966.760481597223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45966.760481597223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45966.760481597223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45966.760481597223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45966.760481597223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45966.760481597223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45966.760481597223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45966.760481597223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45966.760481597223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45966.760481597223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45966.760481597223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45966.760481597223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45966.760481597223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45966.760481597223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45966.760481597223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45966.760481597223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45966.760481597223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45966.760481597223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45966.760481597223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45966.760481597223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45966.760481597223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45966.760481597223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45966.760481597223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45966.760481597223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45966.760481597223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45966.760481597223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45966.760481597223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45966.760481597223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45966.760481597223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45966.760481597223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45966.760481597223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45966.760481597223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45966.760481597223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45966.760481597223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45966.760481597223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45966.760481597223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45966.760481597223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45966.760481597223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45966.760481597223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45966.760481597223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45966.760481597223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45966.760481597223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45966.760481597223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45966.760481597223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45966.760481597223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45966.760481597223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45966.760481597223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45966.760481597223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45966.760481597223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45966.760481597223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45966.760481597223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45966.760481597223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45966.760481597223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45966.760481597223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45966.760481597223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45966.760481597223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45966.760481597223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45966.760481597223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45966.760481597223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45966.760481597223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45966.760481597223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45966.760481597223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45966.760481597223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45966.760481597223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45966.760481597223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45966.760481597223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45966.760481597223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45966.760481597223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45966.760481597223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45966.760481597223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45966.760481597223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45966.760481597223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45966.760481597223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45966.760481597223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45966.760481597223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45966.760481597223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45966.760481597223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45966.760481597223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45966.760481597223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45966.760481597223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45966.760481597223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45966.760481597223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45966.760481597223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45966.760481597223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45966.760481597223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F697469F-E6F0-4C81-947C-92D4ECBA022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141.76064363426121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8.0183982638918678</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45966.760481597223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45966.760481597223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45966.760481597223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45966.760481597223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45966.760481597223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45966.760481597223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45966.760481597223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45966.760481597223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45966.760481597223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45966.760481597223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45966.760481597223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45966.760481597223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45966.760481597223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45966.760481597223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45966.760481597223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45966.760481597223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45966.760481597223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45966.760481597223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45966.760481597223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45966.760481597223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45966.760481597223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45966.760481597223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45966.760481597223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45966.760481597223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45966.760481597223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45966.760481597223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45966.760481597223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45966.760481597223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45966.760481597223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45966.760481597223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45966.760481597223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45966.760481597223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45966.760481597223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45966.760481597223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45966.760481597223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45966.760481597223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45966.760481597223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45966.760481597223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45966.760481597223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45966.760481597223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45966.760481597223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45966.760481597223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45966.760481597223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45966.760481597223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45966.760481597223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45966.760481597223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45966.760481597223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45966.760481597223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45966.760481597223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45966.760481597223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45966.760481597223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45966.760481597223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45966.760481597223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45966.760481597223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45966.760481597223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45966.760481597223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45966.760481597223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45966.760481597223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45966.760481597223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45966.760481597223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45966.760481597223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45966.760481597223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45966.760481597223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45966.760481597223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45966.760481597223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45966.760481597223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45966.760481597223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45966.760481597223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45966.760481597223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45966.760481597223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45966.760481597223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45966.760481597223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45966.760481597223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45966.760481597223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45966.760481597223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45966.760481597223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45966.760481597223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45966.760481597223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45966.760481597223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45966.760481597223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45966.760481597223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45966.760481597223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45966.760481597223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45966.760481597223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45966.760481597223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45966.760481597223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45966.760481597223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45966.760481597223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45966.760481597223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45966.760481597223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45966.760481597223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45966.760481597223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45966.760481597223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45966.760481597223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45966.760481597223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45966.760481597223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45966.760481597223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45966.760481597223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45966.760481597223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45966.760481597223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45966.760481597223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45966.760481597223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45966.760481597223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45966.760481597223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45966.760481597223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45966.760481597223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45966.760481597223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45966.760481597223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45966.760481597223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45966.760481597223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45966.760481597223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45966.760481597223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45966.760481597223</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45966.760481597223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45966.760481597223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45966.760481597223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45966.760481597223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45966.760481597223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45966.760481597223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45966.760481597223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45966.760481597223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45966.760481597223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45966.760481597223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45966.760481597223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45966.760481597223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45966.760481597223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45966.760481597223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45966.760481597223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45966.760481597223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45966.760481597223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45966.760481597223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45966.760481597223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45966.760481597223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45966.760481597223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45966.760481597223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45966.760481597223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45966.760481597223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45966.760481597223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45966.760481597223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45966.760481597223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45966.760481597223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45966.760481597223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45966.760481597223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45966.760481597223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45966.760481597223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45966.760481597223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45966.760481597223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45966.760481597223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45966.760481597223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45966.760481597223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45966.760481597223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45966.760481597223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45966.760481597223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45966.760481597223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45966.760481597223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45966.760481597223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45966.760481597223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45966.760481597223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45966.760481597223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45966.760481597223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45966.760481597223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45966.760481597223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45966.760481597223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45966.760481597223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45966.760481597223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45966.760481597223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45966.760481597223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45966.760481597223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45966.760481597223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45966.760481597223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45966.760481597223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45966.760481597223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45966.760481597223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45966.760481597223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45966.760481597223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45966.760481597223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45966.760481597223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45966.760481597223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45966.760481597223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45966.760481597223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45966.760481597223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45966.760481597223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45966.760481597223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45966.760481597223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45966.760481597223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45966.760481597223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45966.760481597223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45966.760481597223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45966.760481597223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45966.760481597223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45966.760481597223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45966.760481597223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45966.760481597223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45966.760481597223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45966.760481597223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45966.760481597223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45966.760481597223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45966.760481597223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45966.760481597223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45966.760481597223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45966.760481597223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45966.760481597223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45966.760481597223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45966.760481597223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45966.760481597223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45966.760481597223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45966.760481597223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45966.760481597223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45966.760481597223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45966.760481597223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45966.760481597223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45966.760481597223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45966.760481597223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45966.760481597223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45966.760481597223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45966.760481597223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45966.760481597223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45966.760481597223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45966.760481597223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45966.760481597223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45966.760481597223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45966.760481597223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45966.760481597223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45966.760481597223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45966.760481597223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45966.760481597223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45966.760481597223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45966.760481597223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45966.760481597223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45966.760481597223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45966.760481597223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45966.760481597223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45966.760481597223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45966.760481597223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45966.760481597223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45966.760481597223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45966.760481597223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45966.760481597223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45966.760481597223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45966.760481597223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45966.760481597223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45966.760481597223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45966.760481597223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45966.760481597223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45966.760481597223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45966.760481597223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45966.760481597223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45966.760481597223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45966.760481597223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45966.760481597223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45966.760481597223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45966.760481597223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45966.760481597223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45966.760481597223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45966.760481597223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45966.760481597223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45966.760481597223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45966.760481597223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45966.760481597223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45966.760481597223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45966.760481597223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45966.760481597223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45966.760481597223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45966.760481597223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45966.760481597223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45966.760481597223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45966.760481597223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45966.760481597223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45966.760481597223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45966.760481597223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45966.760481597223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45966.760481597223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45966.760481597223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45966.760481597223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45966.760481597223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45966.760481597223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45966.760481597223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45966.760481597223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45966.760481597223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45966.760481597223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45966.760481597223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45966.760481597223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45966.760481597223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45966.760481597223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45966.760481597223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45966.760481597223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45966.760481597223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45966.760481597223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45966.760481597223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45966.760481597223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45966.760481597223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45966.760481597223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45966.760481597223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45966.760481597223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45966.760481597223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45966.760481597223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45966.760481597223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45966.760481597223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45966.760481597223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45966.760481597223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45966.760481597223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45966.760481597223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45966.760481597223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45966.760481597223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45966.760481597223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45966.760481597223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45966.760481597223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45966.760481597223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45966.760481597223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45966.760481597223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45966.760481597223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45966.760481597223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45966.760481597223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45966.760481597223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45966.760481597223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45966.760481597223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45966.760481597223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45966.760481597223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45966.760481597223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45966.760481597223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45966.760481597223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45966.760481597223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45966.760481597223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45966.760481597223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45966.760481597223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45966.760481597223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45966.760481597223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45966.760481597223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45966.760481597223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45966.760481597223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45966.760481597223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45966.760481597223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45966.760481597223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45966.760481597223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45966.760481597223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45966.760481597223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45966.760481597223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45966.760481597223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45966.760481597223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45966.760481597223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45966.760481597223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45966.760481597223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45966.760481597223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45966.760481597223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45966.760481597223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45966.760481597223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45966.760481597223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45966.760481597223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45966.760481597223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45966.760481597223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45966.760481597223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45966.760481597223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45966.760481597223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45966.760481597223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45966.760481597223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45966.760481597223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45966.760481597223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45966.760481597223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45966.760481597223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45966.760481597223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45966.760481597223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45966.760481597223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45966.760481597223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45966.760481597223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45966.760481597223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45966.760481597223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45966.760481597223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45966.760481597223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45966.760481597223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45966.760481597223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45966.760481597223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45966.760481597223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45966.760481597223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45966.760481597223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45966.760481597223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45966.760481597223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45966.760481597223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45966.760481597223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45966.760481597223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45966.760481597223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45966.760481597223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45966.760481597223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45966.760481597223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45966.760481597223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45966.760481597223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45966.760481597223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45966.760481597223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45966.760481597223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45966.760481597223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45966.760481597223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45966.760481597223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45966.760481597223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45966.760481597223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45966.760481597223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45966.760481597223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45966.760481597223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45966.760481597223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45966.760481597223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45966.760481597223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45966.760481597223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45966.760481597223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45966.760481597223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45966.760481597223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45966.760481597223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45966.760481597223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45966.760481597223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45966.760481597223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45966.760481597223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45966.760481597223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45966.760481597223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45966.760481597223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45966.760481597223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45966.760481597223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45966.760481597223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45966.760481597223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45966.760481597223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45966.760481597223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45966.760481597223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45966.760481597223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45966.760481597223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45966.760481597223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45966.760481597223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45966.760481597223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45966.760481597223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45966.760481597223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45966.760481597223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45966.760481597223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45966.760481597223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45966.760481597223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45966.760481597223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45966.760481597223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45966.760481597223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45966.760481597223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45966.760481597223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45966.760481597223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45966.760481597223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45966.760481597223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45966.760481597223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45966.760481597223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45966.760481597223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45966.760481597223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45966.760481597223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45966.760481597223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45966.760481597223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45966.760481597223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45966.760481597223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45966.760481597223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45966.760481597223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45966.760481597223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45966.760481597223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45966.760481597223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45966.760481597223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45966.760481597223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45966.760481597223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45966.760481597223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45966.760481597223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45966.760481597223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45966.760481597223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45966.760481597223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45966.760481597223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45966.760481597223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45966.760481597223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45966.760481597223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45966.760481597223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45966.760481597223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45966.760481597223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45966.760481597223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45966.760481597223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45966.760481597223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45966.760481597223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45966.760481597223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45966.760481597223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45966.760481597223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45966.760481597223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45966.760481597223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45966.760481597223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45966.760481597223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45966.760481597223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45966.760481597223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45966.760481597223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45966.760481597223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45966.760481597223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45966.760481597223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45966.760481597223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45966.760481597223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45966.760481597223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45966.760481597223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45966.760481597223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45966.760481597223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45966.760481597223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45966.760481597223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45966.760481597223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45966.760481597223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45966.760481597223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45966.760481597223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45966.760481597223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45966.760481597223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45966.760481597223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45966.760481597223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45966.760481597223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45966.760481597223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45966.760481597223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45966.760481597223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45966.760481597223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45966.760481597223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45966.760481597223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45966.760481597223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45966.760481597223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45966.760481597223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45966.760481597223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45966.760481597223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45966.760481597223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45966.760481597223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45966.760481597223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45966.760481597223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45966.760481597223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45966.760481597223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45966.760481597223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45966.760481597223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45966.760481597223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45966.760481597223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45966.760481597223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45966.760481597223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45966.760481597223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45966.760481597223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45966.760481597223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45966.760481597223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45966.760481597223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45966.760481597223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45966.760481597223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45966.760481597223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45966.760481597223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45966.760481597223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45966.760481597223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45966.760481597223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45966.760481597223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45966.760481597223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45966.760481597223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45966.760481597223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45966.760481597223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45966.760481597223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45966.760481597223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45966.760481597223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45966.760481597223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45966.760481597223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45966.760481597223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45966.760481597223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45966.760481597223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45966.760481597223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45966.760481597223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45966.760481597223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45966.760481597223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45966.760481597223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45966.760481597223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45966.760481597223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45966.760481597223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45966.760481597223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45966.760481597223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45966.760481597223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45966.760481597223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45966.760481597223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45966.760481597223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45966.760481597223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45966.760481597223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45966.760481597223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45966.760481597223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45966.760481597223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45966.760481597223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45966.760481597223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45966.760481597223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45966.760481597223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45966.760481597223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45966.760481597223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45966.760481597223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45966.760481597223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45966.760481597223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45966.760481597223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45966.760481597223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45966.760481597223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45966.760481597223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45966.760481597223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45966.760481597223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45966.760481597223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45966.760481597223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45966.760481597223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45966.760481597223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45966.760481597223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45966.760481597223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45966.760481597223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45966.760481597223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45966.760481597223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45966.760481597223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45966.760481597223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45966.760481597223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45966.760481597223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45966.760481597223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45966.760481597223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45966.760481597223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45966.760481597223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45966.760481597223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45966.760481597223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45966.760481597223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45966.760481597223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45966.760481597223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45966.760481597223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45966.760481597223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45966.760481597223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45966.760481597223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45966.760481597223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45966.760481597223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45966.760481597223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45966.760481597223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45966.760481597223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45966.760481597223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45966.760481597223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45966.760481597223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45966.760481597223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45966.760481597223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45966.760481597223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45966.760481597223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45966.760481597223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45966.760481597223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45966.760481597223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45966.760481597223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45966.760481597223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45966.760481597223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45966.760481597223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45966.760481597223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45966.760481597223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45966.760481597223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45966.760481597223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45966.760481597223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45966.760481597223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45966.760481597223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45966.760481597223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45966.760481597223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45966.760481597223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45966.760481597223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45966.760481597223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45966.760481597223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45966.760481597223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45966.760481597223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45966.760481597223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45966.760481597223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45966.760481597223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45966.760481597223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45966.760481597223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45966.760481597223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45966.760481597223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45966.760481597223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45966.760481597223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45966.760481597223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45966.760481597223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45966.760481597223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45966.760481597223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45966.760481597223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45966.760481597223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45966.760481597223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45966.760481597223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45966.760481597223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45966.760481597223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45966.760481597223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45966.760481597223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45966.760481597223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45966.760481597223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45966.760481597223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45966.760481597223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45966.760481597223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45966.760481597223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45966.760481597223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45966.760481597223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45966.760481597223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45966.760481597223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45966.760481597223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45966.760481597223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45966.760481597223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45966.760481597223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45966.760481597223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45966.760481597223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45966.760481597223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45966.760481597223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45966.760481597223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45966.760481597223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45966.760481597223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45966.760481597223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45966.760481597223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45966.760481597223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45966.760481597223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45966.760481597223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45966.760481597223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45966.760481597223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45966.760481597223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45966.760481597223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45966.760481597223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45966.760481597223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45966.760481597223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45966.760481597223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45966.760481597223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45966.760481597223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45966.760481597223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45966.760481597223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45966.760481597223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45966.760481597223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45966.760481597223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45966.760481597223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45966.760481597223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45966.760481597223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45966.760481597223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45966.760481597223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45966.760481597223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45966.760481597223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45966.760481597223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45966.760481597223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45966.760481597223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45966.760481597223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45966.760481597223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45966.760481597223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45966.760481597223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45966.760481597223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45966.760481597223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45966.760481597223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45966.760481597223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45966.760481597223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45966.760481597223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45966.760481597223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45966.760481597223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45966.760481597223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45966.760481597223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45966.760481597223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45966.760481597223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45966.760481597223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45966.760481597223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45966.760481597223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45966.760481597223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45966.760481597223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45966.760481597223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45966.760481597223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45966.760481597223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45966.760481597223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45966.760481597223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45966.760481597223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45966.760481597223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45966.760481597223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45966.760481597223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45966.760481597223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45966.760481597223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45966.760481597223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45966.760481597223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45966.760481597223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45966.760481597223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45966.760481597223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45966.760481597223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45966.760481597223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45966.760481597223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45966.760481597223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45966.760481597223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45966.760481597223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45966.760481597223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45966.760481597223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45966.760481597223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45966.760481597223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45966.760481597223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45966.760481597223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45966.760481597223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45966.760481597223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45966.760481597223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45966.760481597223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45966.760481597223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45966.760481597223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45966.760481597223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45966.760481597223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45966.760481597223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45966.760481597223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45966.760481597223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45966.760481597223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45966.760481597223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45966.760481597223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45966.760481597223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45966.760481597223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45966.760481597223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45966.760481597223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45966.760481597223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45966.760481597223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45966.760481597223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45966.760481597223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45966.760481597223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45966.760481597223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45966.760481597223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45966.760481597223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45966.760481597223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45966.760481597223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45966.760481597223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45966.760481597223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45966.760481597223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45966.760481597223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45966.760481597223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45966.760481597223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45966.760481597223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45966.760481597223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45966.760481597223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45966.760481597223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45966.760481597223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45966.760481597223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45966.760481597223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45966.760481597223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45966.760481597223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45966.760481597223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45966.760481597223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45966.760481597223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45966.760481597223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45966.760481597223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45966.760481597223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45966.760481597223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45966.760481597223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45966.760481597223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45966.760481597223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45966.760481597223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45966.760481597223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45966.760481597223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45966.760481597223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45966.760481597223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45966.760481597223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45966.760481597223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45966.760481597223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45966.760481597223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45966.760481597223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45966.760481597223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45966.760481597223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45966.760481597223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45966.760481597223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45966.760481597223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45966.760481597223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45966.760481597223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45966.760481597223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45966.760481597223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45966.760481597223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45966.760481597223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45966.760481597223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45966.760481597223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45966.760481597223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45966.760481597223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45966.760481597223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45966.760481597223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45966.760481597223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45966.760481597223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45966.760481597223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45966.760481597223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45966.760481597223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45966.760481597223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45966.760481597223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45966.760481597223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45966.760481597223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45966.760481597223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45966.760481597223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45966.760481597223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45966.760481597223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45966.760481597223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45966.760481597223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45966.760481597223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45966.760481597223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45966.760481597223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45966.760481597223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45966.760481597223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45966.760481597223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45966.760481597223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45966.760481597223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45966.760481597223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45966.760481597223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45966.760481597223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45966.760481597223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45966.760481597223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45966.760481597223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45966.760481597223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45966.760481597223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45966.760481597223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45966.760481597223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45966.760481597223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45966.760481597223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45966.760481597223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45966.760481597223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45966.760481597223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45966.760481597223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45966.760481597223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45966.760481597223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45966.760481597223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45966.760481597223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45966.760481597223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45966.760481597223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45966.760481597223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45966.760481597223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45966.760481597223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45966.760481597223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45966.760481597223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45966.760481597223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45966.760481597223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45966.760481597223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45966.760481597223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45966.760481597223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45966.760481597223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45966.760481597223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45966.760481597223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45966.760481597223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45966.760481597223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45966.760481597223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45966.760481597223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45966.760481597223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45966.760481597223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45966.760481597223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45966.760481597223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45966.760481597223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45966.760481597223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45966.760481597223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45966.760481597223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45966.760481597223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45966.760481597223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45966.760481597223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45966.760481597223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45966.760481597223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45966.760481597223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45966.760481597223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45966.760481597223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45966.760481597223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45966.760481597223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45966.760481597223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45966.760481597223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45966.760481597223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45966.760481597223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45966.760481597223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45966.760481597223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45966.760481597223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45966.760481597223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45966.760481597223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45966.760481597223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45966.760481597223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45966.760481597223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45966.760481597223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45966.760481597223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45966.760481597223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45966.760481597223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45966.760481597223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45966.760481597223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45966.760481597223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45966.760481597223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45966.760481597223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45966.760481597223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45966.760481597223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45966.760481597223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45966.760481597223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45966.760481597223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45966.760481597223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45966.760481597223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45966.760481597223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45966.760481597223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45966.760481597223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45966.760481597223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45966.760481597223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45966.760481597223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45966.760481597223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45966.760481597223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45966.760481597223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45966.760481597223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45966.760481597223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45966.760481597223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45966.760481597223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45966.760481597223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45966.760481597223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45966.760481597223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45966.760481597223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45966.760481597223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45966.760481597223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45966.760481597223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45966.760481597223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45966.760481597223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45966.760481597223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45966.760481597223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45966.760481597223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45966.760481597223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45966.760481597223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45966.760481597223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45966.760481597223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45966.760481597223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45966.760481597223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45966.760481597223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45966.760481597223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45966.760481597223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45966.760481597223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45966.760481597223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45966.760481597223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45966.760481597223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45966.760481597223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45966.760481597223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45966.760481597223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45966.760481597223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45966.760481597223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45966.760481597223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45966.760481597223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45966.760481597223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45966.760481597223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45966.760481597223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45966.760481597223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45966.760481597223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45966.760481597223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45966.760481597223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45966.760481597223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45966.760481597223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45966.760481597223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45966.760481597223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45966.760481597223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45966.760481597223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45966.760481597223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45966.760481597223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45966.760481597223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45966.760481597223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45966.760481597223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45966.760481597223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45966.760481597223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45966.760481597223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45966.760481597223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45966.760481597223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45966.760481597223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45966.760481597223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45966.760481597223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45966.760481597223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45966.760481597223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45966.760481597223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45966.760481597223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45966.760481597223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45966.760481597223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45966.760481597223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45966.760481597223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45966.760481597223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45966.760481597223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45966.760481597223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45966.760481597223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45966.760481597223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45966.760481597223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45966.760481597223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45966.760481597223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45966.760481597223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45966.760481597223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45966.760481597223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45966.760481597223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45966.760481597223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45966.760481597223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45966.760481597223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45966.760481597223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45966.760481597223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45966.760481597223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45966.760481597223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45966.760481597223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45966.760481597223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45966.760481597223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45966.760481597223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45966.760481597223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45966.760481597223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45966.760481597223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45966.760481597223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45966.760481597223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45966.760481597223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45966.760481597223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45966.760481597223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45966.760481597223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45966.760481597223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45966.760481597223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45966.760481597223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45966.760481597223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45966.760481597223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45966.760481597223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45966.760481597223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45966.760481597223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45966.760481597223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45966.760481597223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45966.760481597223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45966.760481597223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45966.760481597223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45966.760481597223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45966.760481597223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45966.760481597223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45966.760481597223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45966.760481597223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45966.760481597223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45966.760481597223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45966.760481597223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45966.760481597223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45966.760481597223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45966.760481597223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45966.760481597223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45966.760481597223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45966.760481597223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45966.760481597223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45966.760481597223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45966.760481597223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45966.760481597223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45966.760481597223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45966.760481597223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45966.760481597223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45966.760481597223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45966.760481597223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45966.760481597223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45966.760481597223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45966.760481597223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45966.760481597223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45966.760481597223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45966.760481597223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45966.760481597223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45966.760481597223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45966.760481597223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45966.760481597223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45966.760481597223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45966.760481597223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45966.760481597223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45966.760481597223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45966.760481597223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45966.760481597223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45966.760481597223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45966.760481597223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45966.760481597223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45966.760481597223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45966.760481597223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45966.760481597223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45966.760481597223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45966.760481597223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45966.760481597223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45966.760481597223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45966.760481597223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45966.760481597223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45966.760481597223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45966.760481597223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45966.760481597223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45966.760481597223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45966.760481597223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45966.760481597223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45966.760481597223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45966.760481597223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45966.760481597223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45966.760481597223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45966.760481597223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45966.760481597223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45966.760481597223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45966.760481597223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45966.760481597223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45966.760481597223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45966.760481597223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45966.760481597223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45966.760481597223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45966.760481597223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45966.760481597223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45966.760481597223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45966.760481597223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45966.760481597223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45966.760481597223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45966.760481597223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45966.760481597223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45966.760481597223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45966.760481597223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45966.760481597223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45966.760481597223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45966.760481597223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45966.760481597223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45966.760481597223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45966.760481597223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45966.760481597223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45966.760481597223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45966.760481597223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263.27976400462649</v>
      </c>
      <c r="H2" s="98">
        <v>45703.474768518521</v>
      </c>
      <c r="I2" s="98" t="str">
        <f>IFERROR(VLOOKUP(D2,DB!A:F,6,0),"")</f>
        <v>SCECO</v>
      </c>
      <c r="J2" s="98" t="str">
        <f>IFERROR(VLOOKUP(D2,DB!A:G,7,0),"")</f>
        <v>Dead</v>
      </c>
      <c r="K2" s="100" t="s">
        <v>39114</v>
      </c>
      <c r="L2" s="93" t="str">
        <f>IFERROR(VLOOKUP(D2,DB!A:I,9,0),"")</f>
        <v>Latis</v>
      </c>
    </row>
    <row r="3" spans="1:16" ht="36.75" customHeight="1">
      <c r="A3" s="181" t="s">
        <v>39115</v>
      </c>
      <c r="B3" s="181" t="str">
        <f>IFERROR(VLOOKUP(D3,DB!A:K,11,0),"")</f>
        <v>R4</v>
      </c>
      <c r="C3" s="96">
        <v>1</v>
      </c>
      <c r="D3" s="100" t="s">
        <v>31096</v>
      </c>
      <c r="E3" s="97" t="s">
        <v>39021</v>
      </c>
      <c r="F3" s="98"/>
      <c r="G3" s="180">
        <f ca="1">IFERROR(NOW()-F3,"")</f>
        <v>45966.760481597223</v>
      </c>
      <c r="H3" s="98">
        <v>45966.708483796298</v>
      </c>
      <c r="I3" s="181" t="str">
        <f>IFERROR(VLOOKUP(D3,DB!A:F,6,0),"")</f>
        <v>SCECO</v>
      </c>
      <c r="J3" s="181" t="str">
        <f>IFERROR(VLOOKUP(D3,DB!A:G,7,0),"")</f>
        <v>Dead</v>
      </c>
      <c r="K3" s="100" t="s">
        <v>39116</v>
      </c>
      <c r="L3" s="93" t="str">
        <f>IFERROR(VLOOKUP(D3,DB!A:I,9,0),"")</f>
        <v>Latis</v>
      </c>
    </row>
    <row r="4" spans="1:16" ht="15" customHeight="1">
      <c r="A4" s="118"/>
      <c r="B4" s="118" t="str">
        <f>IFERROR(VLOOKUP(D4,DB!A:K,11,0),"")</f>
        <v/>
      </c>
      <c r="C4" s="119"/>
      <c r="D4" s="93"/>
      <c r="E4" s="97"/>
      <c r="F4" s="122"/>
      <c r="G4" s="123">
        <f ca="1">IFERROR(NOW()-F4,"")</f>
        <v>45966.760481597223</v>
      </c>
      <c r="H4" s="122"/>
      <c r="I4" s="118" t="str">
        <f>IFERROR(VLOOKUP(D4,DB!A:F,6,0),"")</f>
        <v/>
      </c>
      <c r="J4" s="118" t="str">
        <f>IFERROR(VLOOKUP(D4,DB!A:G,7,0),"")</f>
        <v/>
      </c>
      <c r="K4" s="124"/>
      <c r="L4" s="120" t="str">
        <f>IFERROR(VLOOKUP(D4,DB!A:I,9,0),"")</f>
        <v/>
      </c>
    </row>
    <row r="5" spans="1:16" ht="15" customHeight="1">
      <c r="A5" s="118"/>
      <c r="B5" s="178" t="str">
        <f>IFERROR(VLOOKUP(D5,DB!A:K,11,0),"")</f>
        <v/>
      </c>
      <c r="C5" s="119"/>
      <c r="D5" s="120"/>
      <c r="E5" s="121"/>
      <c r="F5" s="122"/>
      <c r="G5" s="123">
        <f ca="1">IFERROR(NOW()-F5,"")</f>
        <v>45966.760481597223</v>
      </c>
      <c r="H5" s="122"/>
      <c r="I5" s="178" t="str">
        <f>IFERROR(VLOOKUP(D5,DB!A:F,6,0),"")</f>
        <v/>
      </c>
      <c r="J5" s="178" t="str">
        <f>IFERROR(VLOOKUP(D5,DB!A:G,7,0),"")</f>
        <v/>
      </c>
      <c r="K5" s="124"/>
      <c r="L5" s="179" t="str">
        <f>IFERROR(VLOOKUP(D5,DB!A:I,9,0),"")</f>
        <v/>
      </c>
    </row>
    <row r="6" spans="1:16" ht="15" customHeight="1">
      <c r="A6" s="118"/>
      <c r="B6" s="118" t="str">
        <f>IFERROR(VLOOKUP(D6,DB!A:K,11,0),"")</f>
        <v/>
      </c>
      <c r="C6" s="119"/>
      <c r="D6" s="93"/>
      <c r="E6" s="97"/>
      <c r="F6" s="122"/>
      <c r="G6" s="123">
        <f ca="1">IFERROR(NOW()-F6,"")</f>
        <v>45966.760481597223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45966.760481597223</v>
      </c>
      <c r="H7" s="122"/>
      <c r="I7" s="118" t="str">
        <f>IFERROR(VLOOKUP(D7,DB!A:F,6,0),"")</f>
        <v/>
      </c>
      <c r="J7" s="118" t="str">
        <f>IFERROR(VLOOKUP(D7,DB!A:G,7,0),"")</f>
        <v/>
      </c>
      <c r="K7" s="124"/>
      <c r="L7" s="120" t="str">
        <f>IFERROR(VLOOKUP(D7,DB!A:I,9,0),"")</f>
        <v/>
      </c>
    </row>
    <row r="8" spans="1:16" ht="15" customHeight="1">
      <c r="A8" s="118"/>
      <c r="B8" s="118" t="str">
        <f>IFERROR(VLOOKUP(D8,DB!A:K,11,0),"")</f>
        <v/>
      </c>
      <c r="C8" s="93"/>
      <c r="D8" s="93"/>
      <c r="E8" s="97"/>
      <c r="F8" s="122"/>
      <c r="G8" s="123">
        <f ca="1">IFERROR(NOW()-F8,"")</f>
        <v>45966.760481597223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45966.760481597223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45966.760481597223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45966.760481597223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45966.760481597223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77"/>
      <c r="E13" s="97"/>
      <c r="F13" s="122"/>
      <c r="G13" s="123">
        <f ca="1">IFERROR(NOW()-F13,"")</f>
        <v>45966.760481597223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45966.760481597223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45966.760481597223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45966.760481597223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45966.760481597223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45966.760481597223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45966.760481597223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77"/>
      <c r="E20" s="97"/>
      <c r="F20" s="122"/>
      <c r="G20" s="123">
        <f ca="1">IFERROR(NOW()-F20,"")</f>
        <v>45966.760481597223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45966.760481597223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45966.760481597223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45966.760481597223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45966.760481597223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45966.760481597223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45966.760481597223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45966.760481597223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45966.760481597223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45966.760481597223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45966.760481597223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45966.760481597223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45966.760481597223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45966.760481597223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45966.760481597223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45966.760481597223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45966.760481597223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45966.760481597223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45966.760481597223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45966.760481597223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45966.760481597223</v>
      </c>
      <c r="H40" s="122"/>
      <c r="I40" s="118" t="str">
        <f>IFERROR(VLOOKUP(D40,DB!A:F,6,0),"")</f>
        <v/>
      </c>
      <c r="J40" s="118" t="str">
        <f>IFERROR(VLOOKUP(D40,DB!A:G,7,0),"")</f>
        <v/>
      </c>
      <c r="K40" s="124"/>
      <c r="L40" s="120" t="str">
        <f>IFERROR(VLOOKUP(D40,DB!A:I,9,0),"")</f>
        <v/>
      </c>
    </row>
    <row r="41" spans="1:12" ht="15" customHeight="1">
      <c r="A41" s="125"/>
      <c r="B41" s="125" t="str">
        <f>IFERROR(VLOOKUP(D41,DB!A:K,11,0),"")</f>
        <v/>
      </c>
      <c r="C41" s="126"/>
      <c r="D41" s="127"/>
      <c r="E41" s="128"/>
      <c r="F41" s="129"/>
      <c r="G41" s="130">
        <f ca="1">IFERROR(NOW()-F41,"")</f>
        <v>45966.760481597223</v>
      </c>
      <c r="H41" s="129"/>
      <c r="I41" s="125" t="str">
        <f>IFERROR(VLOOKUP(D41,DB!A:F,6,0),"")</f>
        <v/>
      </c>
      <c r="J41" s="125" t="str">
        <f>IFERROR(VLOOKUP(D41,DB!A:G,7,0),"")</f>
        <v/>
      </c>
      <c r="K41" s="131"/>
      <c r="L41" s="127" t="str">
        <f>IFERROR(VLOOKUP(D41,DB!A:I,9,0),"")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K7" sqref="K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74.928421412034368</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40.571604282406042</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18.099370486110274</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45966.760481597223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45966.760481597223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45966.760481597223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45966.760481597223</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45966.760481597223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45966.760481597223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45966.760481597223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45966.760481597223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45966.760481597223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45966.760481597223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45966.760481597223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45966.760481597223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45966.760481597223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45966.760481597223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45966.760481597223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45966.760481597223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45966.760481597223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45966.760481597223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45966.760481597223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45966.760481597223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45966.760481597223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45966.760481597223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45966.760481597223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45966.760481597223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45966.760481597223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45966.760481597223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45966.760481597223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45966.760481597223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45966.760481597223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45966.760481597223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45966.760481597223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45966.760481597223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45966.760481597223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45966.760481597223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45966.760481597223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45966.760481597223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45966.760481597223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45966.760481597223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45966.760481597223</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45966.760481597223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45966.760481597223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45966.760481597223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45966.760481597223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45966.760481597223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45966.760481597223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45966.760481597223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45966.760481597223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45966.760481597223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45966.760481597223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45966.760481597223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45966.760481597223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45966.760481597223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45966.760481597223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45966.760481597223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45966.760481597223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45966.760481597223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45966.760481597223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45966.760481597223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45966.760481597223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45966.760481597223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45966.760481597223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45966.760481597223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45966.760481597223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45966.760481597223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45966.760481597223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45966.760481597223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45966.760481597223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45966.760481597223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45966.760481597223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45966.760481597223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45966.760481597223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45966.760481597223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45966.760481597223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45966.760481597223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45966.760481597223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45966.760481597223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45966.760481597223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45966.760481597223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45966.760481597223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45966.760481597223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45966.760481597223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45966.760481597223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45966.760481597223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45966.760481597223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45966.760481597223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45966.760481597223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45966.760481597223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45966.760481597223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45966.760481597223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45966.760481597223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45966.760481597223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45966.760481597223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45966.760481597223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45966.760481597223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45966.760481597223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45966.760481597223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45966.760481597223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45966.760481597223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45966.760481597223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45966.760481597223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45966.760481597223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45966.760481597223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45966.760481597223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45966.760481597223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45966.760481597223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45966.760481597223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45966.760481597223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45966.760481597223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45966.760481597223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45966.760481597223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45966.760481597223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45966.760481597223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45966.760481597223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45966.760481597223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45966.760481597223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45966.760481597223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45966.760481597223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45966.760481597223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45966.760481597223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45966.760481597223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45966.760481597223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45966.760481597223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45966.760481597223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45966.760481597223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45966.760481597223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45966.760481597223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45966.760481597223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45966.760481597223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45966.760481597223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45966.760481597223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45966.760481597223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45966.760481597223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45966.760481597223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45966.760481597223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45966.760481597223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45966.760481597223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45966.760481597223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45966.760481597223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45966.760481597223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45966.760481597223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45966.760481597223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45966.760481597223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45966.760481597223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45966.760481597223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45966.760481597223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45966.760481597223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45966.760481597223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45966.760481597223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45966.760481597223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45966.760481597223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45966.760481597223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45966.760481597223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45966.760481597223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45966.760481597223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45966.760481597223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45966.760481597223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45966.760481597223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45966.760481597223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45966.760481597223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45966.760481597223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45966.760481597223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45966.760481597223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45966.760481597223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45966.760481597223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45966.760481597223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45966.760481597223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45966.760481597223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45966.760481597223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45966.760481597223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45966.760481597223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45966.760481597223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45966.760481597223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45966.760481597223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45966.760481597223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45966.760481597223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45966.760481597223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45966.760481597223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45966.760481597223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45966.760481597223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45966.760481597223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45966.760481597223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45966.760481597223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45966.760481597223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45966.760481597223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45966.760481597223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45966.760481597223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45966.760481597223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45966.760481597223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45966.760481597223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45966.760481597223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45966.760481597223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45966.760481597223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45966.760481597223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45966.760481597223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45966.760481597223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45966.760481597223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45966.760481597223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45966.760481597223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45966.760481597223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45966.760481597223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45966.760481597223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45966.760481597223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45966.760481597223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45966.760481597223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45966.760481597223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45966.760481597223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45966.760481597223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45966.760481597223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45966.760481597223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45966.760481597223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45966.760481597223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45966.760481597223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45966.760481597223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45966.760481597223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45966.760481597223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45966.760481597223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45966.760481597223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45966.760481597223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45966.760481597223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45966.760481597223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45966.760481597223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45966.760481597223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45966.760481597223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45966.760481597223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45966.760481597223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45966.760481597223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45966.760481597223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45966.760481597223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45966.760481597223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45966.760481597223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45966.760481597223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45966.760481597223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45966.760481597223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45966.760481597223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45966.760481597223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45966.760481597223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45966.760481597223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45966.760481597223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45966.760481597223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45966.760481597223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45966.760481597223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45966.760481597223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45966.760481597223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45966.760481597223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45966.760481597223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45966.760481597223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45966.760481597223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45966.760481597223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45966.760481597223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45966.760481597223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45966.760481597223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45966.760481597223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45966.760481597223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45966.760481597223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45966.760481597223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45966.760481597223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45966.760481597223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45966.760481597223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45966.760481597223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45966.760481597223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45966.760481597223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45966.760481597223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45966.760481597223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45966.760481597223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45966.760481597223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45966.760481597223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45966.760481597223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45966.760481597223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45966.760481597223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45966.760481597223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45966.760481597223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45966.760481597223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45966.760481597223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45966.760481597223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45966.760481597223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45966.760481597223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45966.760481597223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45966.760481597223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45966.760481597223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45966.760481597223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45966.760481597223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45966.760481597223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45966.760481597223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45966.760481597223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45966.760481597223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45966.760481597223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45966.760481597223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45966.760481597223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45966.760481597223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45966.760481597223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45966.760481597223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45966.760481597223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45966.760481597223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45966.760481597223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45966.760481597223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45966.760481597223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45966.760481597223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45966.760481597223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45966.760481597223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45966.760481597223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45966.760481597223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45966.760481597223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45966.760481597223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45966.760481597223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45966.760481597223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45966.760481597223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45966.760481597223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45966.760481597223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45966.760481597223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45966.760481597223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45966.760481597223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45966.760481597223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45966.760481597223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45966.760481597223</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45966.760481597223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45966.760481597223</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45966.760481597223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45966.760481597223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45966.760481597223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45966.760481597223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45966.760481597223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45966.760481597223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45966.760481597223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45966.760481597223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45966.760481597223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45966.760481597223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45966.760481597223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45966.760481597223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45966.760481597223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45966.760481597223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45966.760481597223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45966.760481597223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45966.760481597223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45966.760481597223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45966.760481597223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45966.760481597223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45966.760481597223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45966.760481597223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45966.760481597223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45966.760481597223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45966.760481597223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45966.760481597223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45966.760481597223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45966.760481597223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45966.760481597223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45966.760481597223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45966.760481597223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45966.760481597223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45966.760481597223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45966.760481597223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45966.760481597223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2025-11-05T15:15:05Z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