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49" documentId="13_ncr:1_{F6CB121F-512D-4AA6-A0C1-0FB36C537598}" xr6:coauthVersionLast="47" xr6:coauthVersionMax="47" xr10:uidLastSave="{DE8DBFB3-A89A-47CB-BDEE-FFB7152B759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<sst xmlns="http://schemas.openxmlformats.org/spreadsheetml/2006/main" count="179023" uniqueCount="39105">
  <si>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</si>
  <si>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</si>
  <si>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</si>
  <si>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</si>
  <si>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</si>
  <si>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</si>
  <si>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</si>
  <si>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</si>
  <si>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</si>
  <si>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</si>
  <si>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</si>
  <si>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</si>
  <si>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</si>
  <si>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</si>
  <si>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</si>
  <si>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</si>
  <si>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</si>
  <si>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</si>
  <si>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</si>
  <si>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</si>
  <si>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</si>
  <si>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</si>
  <si>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</si>
  <si>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</si>
  <si>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</si>
  <si>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</si>
  <si>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</si>
  <si>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</si>
  <si>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</si>
  <si>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</si>
  <si>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</si>
  <si>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</si>
  <si>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</si>
  <si>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</si>
  <si>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</si>
  <si>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</si>
  <si>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</si>
  <si>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</si>
  <si>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</si>
  <si>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</si>
  <si>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</si>
  <si>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</si>
  <si>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</si>
  <si>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</si>
  <si>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</si>
  <si>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</si>
  <si>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</si>
  <si>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</si>
  <si>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</si>
  <si>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</si>
  <si>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</si>
  <si>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</si>
  <si>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</si>
  <si>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</si>
  <si>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</si>
  <si>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</si>
  <si>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</si>
  <si>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</si>
  <si>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</si>
  <si>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</si>
  <si>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</si>
  <si>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</si>
  <si>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</si>
  <si>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</si>
  <si>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</si>
  <si>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</si>
  <si>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</si>
  <si>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</si>
  <si>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</si>
  <si>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</si>
  <si>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</si>
  <si>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</si>
  <si>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</si>
  <si>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</si>
  <si>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</si>
  <si>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</si>
  <si>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</si>
  <si>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</si>
  <si>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</si>
  <si>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</si>
  <si>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</si>
  <si>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</si>
  <si>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</si>
  <si>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</si>
  <si>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</si>
  <si>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</si>
  <si>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</si>
  <si>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</si>
  <si>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</si>
  <si>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</si>
  <si>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</si>
  <si>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</si>
  <si>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</si>
  <si>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</si>
  <si>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</si>
  <si>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</si>
  <si>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</si>
  <si>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</si>
  <si>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</si>
  <si>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</si>
  <si>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</si>
  <si>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</si>
  <si>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</si>
  <si>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</si>
  <si>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</si>
  <si>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</si>
  <si>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</si>
  <si>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</si>
  <si>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</si>
  <si>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</si>
  <si>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</si>
  <si>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</si>
  <si>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</si>
  <si>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</si>
  <si>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</si>
  <si>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</si>
  <si>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</si>
  <si>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</si>
  <si>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</si>
  <si>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</si>
  <si>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</si>
  <si>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</si>
  <si>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</si>
  <si>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</si>
  <si>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</si>
  <si>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</si>
  <si>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</si>
  <si>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</si>
  <si>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</si>
  <si>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</si>
  <si>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</si>
  <si>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</si>
  <si>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</si>
  <si>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</si>
  <si>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</si>
  <si>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</si>
  <si>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</si>
  <si>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</si>
  <si>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</si>
  <si>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</si>
  <si>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</si>
  <si>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</si>
  <si>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</si>
  <si>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</si>
  <si>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</si>
  <si>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</si>
  <si>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</si>
  <si>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</si>
  <si>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</si>
  <si>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</si>
  <si>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</si>
  <si>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</si>
  <si>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</si>
  <si>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</si>
  <si>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</si>
  <si>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</si>
  <si>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</si>
  <si>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</si>
  <si>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</si>
  <si>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</si>
  <si>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</si>
  <si>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</si>
  <si>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</si>
  <si>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</si>
  <si>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</si>
  <si>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</si>
  <si>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</si>
  <si>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</si>
  <si>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</si>
  <si>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</si>
  <si>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</si>
  <si>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</si>
  <si>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</si>
  <si>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</si>
  <si>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</si>
  <si>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</si>
  <si>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</si>
  <si>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</si>
  <si>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</si>
  <si>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</si>
  <si>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</si>
  <si>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</si>
  <si>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</si>
  <si>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</si>
  <si>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</si>
  <si>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</si>
  <si>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</si>
  <si>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</si>
  <si>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</si>
  <si>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</si>
  <si>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</si>
  <si>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</si>
  <si>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</si>
  <si>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</si>
  <si>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</si>
  <si>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</si>
  <si>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</si>
  <si>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</si>
  <si>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</si>
  <si>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</si>
  <si>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</si>
  <si>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</si>
  <si>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</si>
  <si>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</si>
  <si>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</si>
  <si>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</si>
  <si>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</si>
  <si>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</si>
  <si>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</si>
  <si>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</si>
  <si>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</si>
  <si>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</si>
  <si>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</si>
  <si>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</si>
  <si>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</si>
  <si>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</si>
  <si>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</si>
  <si>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</si>
  <si>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</si>
  <si>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</si>
  <si>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</si>
  <si>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</si>
  <si>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</si>
  <si>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</si>
  <si>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</si>
  <si>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</si>
  <si>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</si>
  <si>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</si>
  <si>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</si>
  <si>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</si>
  <si>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</si>
  <si>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</si>
  <si>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</si>
  <si>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</si>
  <si>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</si>
  <si>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</si>
  <si>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</si>
  <si>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</si>
  <si>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</si>
  <si>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</si>
  <si>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</si>
  <si>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</si>
  <si>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</si>
  <si>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</si>
  <si>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</si>
  <si>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</si>
  <si>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</si>
  <si>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</si>
  <si>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</si>
  <si>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</si>
  <si>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</si>
  <si>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</si>
  <si>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</si>
  <si>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</si>
  <si>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</si>
  <si>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</si>
  <si>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</si>
  <si>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</si>
  <si>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</si>
  <si>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</si>
  <si>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</si>
  <si>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</si>
  <si>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</si>
  <si>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</si>
  <si>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</si>
  <si>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</si>
  <si>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</si>
  <si>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</si>
  <si>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</si>
  <si>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</si>
  <si>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</si>
  <si>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</si>
  <si>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</si>
  <si>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</si>
  <si>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</si>
  <si>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</si>
  <si>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</si>
  <si>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</si>
  <si>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</si>
  <si>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</si>
  <si>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</si>
  <si>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</si>
  <si>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</si>
  <si>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</si>
  <si>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</si>
  <si>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</si>
  <si>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</si>
  <si>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</si>
  <si>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</si>
  <si>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</si>
  <si>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</si>
  <si>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</si>
  <si>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</si>
  <si>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</si>
  <si>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</si>
  <si>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</si>
  <si>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</si>
  <si>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</si>
  <si>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</si>
  <si>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</si>
  <si>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</si>
  <si>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</si>
  <si>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</si>
  <si>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</si>
  <si>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</si>
  <si>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</si>
  <si>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</si>
  <si>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</si>
  <si>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</si>
  <si>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</si>
  <si>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</si>
  <si>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</si>
  <si>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</si>
  <si>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</si>
  <si>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</si>
  <si>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</si>
  <si>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</si>
  <si>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</si>
  <si>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</si>
  <si>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</si>
  <si>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</si>
  <si>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</si>
  <si>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</si>
  <si>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</si>
  <si>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</si>
  <si>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</si>
  <si>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</si>
  <si>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</si>
  <si>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</si>
  <si>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</si>
  <si>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</si>
  <si>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</si>
  <si>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</si>
  <si>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</si>
  <si>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</si>
  <si>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</si>
  <si>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</si>
  <si>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</si>
  <si>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</si>
  <si>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</si>
  <si>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</si>
  <si>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</si>
  <si>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</si>
  <si>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</si>
  <si>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</si>
  <si>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</si>
  <si>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</si>
  <si>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</si>
  <si>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</si>
  <si>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</si>
  <si>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</si>
  <si>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</si>
  <si>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</si>
  <si>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</si>
  <si>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</si>
  <si>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</si>
  <si>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</si>
  <si>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</si>
  <si>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</si>
  <si>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</si>
  <si>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</si>
  <si>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</si>
  <si>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</si>
  <si>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</si>
  <si>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</si>
  <si>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</si>
  <si>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</si>
  <si>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</si>
  <si>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</si>
  <si>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</si>
  <si>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</si>
  <si>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</si>
  <si>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</si>
  <si>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</si>
  <si>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</si>
  <si>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</si>
  <si>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</si>
  <si>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</si>
  <si>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</si>
  <si>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</si>
  <si>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</si>
  <si>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</si>
  <si>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</si>
  <si>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</si>
  <si>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</si>
  <si>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</si>
  <si>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</si>
  <si>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</si>
  <si>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</si>
  <si>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</si>
  <si>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</si>
  <si>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</si>
  <si>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</si>
  <si>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</si>
  <si>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</si>
  <si>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</si>
  <si>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</si>
  <si>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</si>
  <si>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</si>
  <si>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</si>
  <si>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</si>
  <si>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</si>
  <si>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</si>
  <si>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</si>
  <si>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</si>
  <si>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</si>
  <si>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</si>
  <si>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</si>
  <si>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</si>
  <si>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</si>
  <si>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</si>
  <si>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</si>
  <si>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</si>
  <si>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</si>
  <si>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</si>
  <si>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</si>
  <si>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</si>
  <si>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</si>
  <si>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</si>
  <si>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</si>
  <si>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</si>
  <si>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</si>
  <si>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</si>
  <si>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</si>
  <si>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</si>
  <si>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</si>
  <si>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</si>
  <si>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</si>
  <si>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</si>
  <si>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</si>
  <si>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</si>
  <si>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</si>
  <si>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</si>
  <si>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</si>
  <si>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</si>
  <si>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</si>
  <si>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</si>
  <si>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</si>
  <si>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</si>
  <si>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</si>
  <si>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</si>
  <si>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</si>
  <si>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</si>
  <si>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</si>
  <si>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</si>
  <si>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</si>
  <si>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</si>
  <si>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</si>
  <si>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</si>
  <si>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</si>
  <si>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</si>
  <si>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</si>
  <si>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</si>
  <si>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</si>
  <si>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</si>
  <si>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</si>
  <si>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</si>
  <si>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</si>
  <si>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</si>
  <si>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</si>
  <si>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</si>
  <si>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</si>
  <si>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</si>
  <si>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</si>
  <si>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</si>
  <si>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</si>
  <si>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</si>
  <si>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</si>
  <si>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</si>
  <si>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</si>
  <si>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</si>
  <si>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</si>
  <si>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</si>
  <si>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</si>
  <si>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</si>
  <si>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</si>
  <si>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</si>
  <si>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</si>
  <si>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</si>
  <si>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</si>
  <si>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</si>
  <si>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</si>
  <si>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</si>
  <si>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</si>
  <si>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</si>
  <si>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</si>
  <si>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</si>
  <si>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</si>
  <si>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</si>
  <si>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</si>
  <si>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</si>
  <si>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</si>
  <si>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</si>
  <si>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</si>
  <si>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</si>
  <si>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</si>
  <si>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</si>
  <si>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</si>
  <si>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</si>
  <si>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</si>
  <si>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</si>
  <si>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</si>
  <si>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</si>
  <si>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</si>
  <si>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</si>
  <si>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</si>
  <si>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</si>
  <si>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</si>
  <si>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</si>
  <si>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</si>
  <si>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</si>
  <si>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</si>
  <si>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</si>
  <si>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</si>
  <si>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</si>
  <si>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</si>
  <si>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</si>
  <si>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</si>
  <si>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</si>
  <si>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</si>
  <si>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</si>
  <si>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</si>
  <si>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</si>
  <si>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</si>
  <si>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</si>
  <si>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</si>
  <si>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</si>
  <si>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</si>
  <si>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</si>
  <si>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</si>
  <si>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</si>
  <si>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</si>
  <si>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</si>
  <si>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</si>
  <si>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</si>
  <si>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</si>
  <si>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</si>
  <si>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</si>
  <si>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</si>
  <si>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</si>
  <si>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</si>
  <si>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</si>
  <si>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</si>
  <si>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</si>
  <si>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</si>
  <si>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</si>
  <si>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</si>
  <si>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</si>
  <si>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</si>
  <si>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</si>
  <si>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</si>
  <si>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</si>
  <si>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</si>
  <si>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</si>
  <si>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</si>
  <si>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</si>
  <si>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</si>
  <si>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</si>
  <si>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</si>
  <si>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</si>
  <si>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</si>
  <si>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</si>
  <si>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</si>
  <si>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</si>
  <si>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</si>
  <si>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</si>
  <si>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</si>
  <si>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</si>
  <si>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</si>
  <si>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</si>
  <si>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</si>
  <si>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</si>
  <si>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</si>
  <si>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</si>
  <si>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</si>
  <si>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</si>
  <si>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</si>
  <si>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</si>
  <si>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</si>
  <si>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</si>
  <si>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</si>
  <si>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</si>
  <si>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</si>
  <si>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</si>
  <si>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</si>
  <si>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</si>
  <si>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</si>
  <si>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</si>
  <si>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</si>
  <si>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</si>
  <si>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</si>
  <si>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</si>
  <si>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</si>
  <si>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</si>
  <si>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</si>
  <si>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</si>
  <si>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</si>
  <si>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</si>
  <si>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</si>
  <si>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</si>
  <si>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</si>
  <si>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</si>
  <si>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</si>
  <si>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</si>
  <si>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</si>
  <si>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</si>
  <si>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</si>
  <si>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</si>
  <si>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</si>
  <si>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</si>
  <si>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</si>
  <si>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</si>
  <si>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</si>
  <si>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</si>
  <si>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</si>
  <si>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</si>
  <si>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</si>
  <si>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</si>
  <si>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</si>
  <si>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</si>
  <si>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</si>
  <si>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</si>
  <si>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</si>
  <si>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</si>
  <si>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</si>
  <si>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</si>
  <si>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</si>
  <si>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</si>
  <si>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</si>
  <si>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</si>
  <si>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</si>
  <si>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</si>
  <si>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</si>
  <si>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</si>
  <si>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</si>
  <si>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</si>
  <si>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</si>
  <si>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</si>
  <si>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</si>
  <si>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</si>
  <si>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</si>
  <si>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</si>
  <si>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</si>
  <si>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</si>
  <si>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</si>
  <si>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</si>
  <si>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</si>
  <si>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</si>
  <si>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</si>
  <si>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</si>
  <si>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</si>
  <si>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</si>
  <si>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</si>
  <si>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</si>
  <si>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</si>
  <si>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</si>
  <si>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</si>
  <si>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</si>
  <si>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</si>
  <si>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</si>
  <si>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</si>
  <si>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</si>
  <si>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</si>
  <si>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</si>
  <si>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</si>
  <si>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</si>
  <si>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</si>
  <si>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</si>
  <si>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</si>
  <si>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</si>
  <si>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</si>
  <si>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</si>
  <si>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</si>
  <si>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</si>
  <si>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</si>
  <si>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</si>
  <si>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</si>
  <si>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</si>
  <si>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</si>
  <si>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</si>
  <si>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</si>
  <si>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</si>
  <si>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</si>
  <si>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</si>
  <si>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</si>
  <si>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</si>
  <si>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</si>
  <si>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</si>
  <si>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</si>
  <si>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</si>
  <si>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</si>
  <si>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</si>
  <si>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</si>
  <si>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</si>
  <si>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</si>
  <si>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</si>
  <si>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</si>
  <si>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</si>
  <si>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</si>
  <si>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</si>
  <si>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</si>
  <si>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</si>
  <si>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</si>
  <si>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</si>
  <si>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</si>
  <si>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</si>
  <si>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</si>
  <si>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</si>
  <si>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</si>
  <si>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</si>
  <si>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</si>
  <si>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</si>
  <si>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</si>
  <si>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</si>
  <si>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</si>
  <si>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</si>
  <si>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</si>
  <si>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</si>
  <si>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</si>
  <si>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</si>
  <si>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</si>
  <si>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</si>
  <si>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</si>
  <si>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</si>
  <si>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</si>
  <si>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</si>
  <si>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</si>
  <si>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</si>
  <si>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</si>
  <si>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</si>
  <si>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</si>
  <si>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</si>
  <si>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</si>
  <si>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</si>
  <si>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</si>
  <si>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</si>
  <si>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</si>
  <si>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</si>
  <si>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</si>
  <si>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</si>
  <si>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</si>
  <si>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</si>
  <si>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</si>
  <si>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</si>
  <si>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</si>
  <si>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</si>
  <si>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</si>
  <si>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</si>
  <si>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</si>
  <si>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</si>
  <si>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</si>
  <si>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</si>
  <si>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</si>
  <si>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</si>
  <si>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</si>
  <si>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</si>
  <si>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</si>
  <si>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</si>
  <si>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</si>
  <si>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</si>
  <si>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</si>
  <si>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</si>
  <si>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</si>
  <si>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</si>
  <si>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</si>
  <si>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</si>
  <si>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</si>
  <si>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</si>
  <si>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</si>
  <si>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</si>
  <si>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</si>
  <si>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</si>
  <si>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</si>
  <si>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</si>
  <si>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</si>
  <si>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</si>
  <si>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</si>
  <si>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</si>
  <si>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</si>
  <si>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</si>
  <si>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</si>
  <si>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</si>
  <si>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</si>
  <si>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</si>
  <si>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</si>
  <si>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</si>
  <si>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</si>
  <si>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</si>
  <si>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</si>
  <si>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</si>
  <si>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</si>
  <si>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</si>
  <si>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</si>
  <si>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</si>
  <si>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</si>
  <si>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</si>
  <si>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</si>
  <si>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</si>
  <si>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</si>
  <si>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</si>
  <si>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</si>
  <si>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</si>
  <si>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</si>
  <si>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</si>
  <si>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</si>
  <si>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</si>
  <si>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</si>
  <si>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</si>
  <si>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</si>
  <si>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</si>
  <si>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</si>
  <si>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</si>
  <si>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</si>
  <si>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</si>
  <si>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</si>
  <si>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</si>
  <si>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</si>
  <si>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</si>
  <si>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</si>
  <si>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</si>
  <si>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</si>
  <si>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</si>
  <si>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</si>
  <si>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</si>
  <si>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</si>
  <si>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</si>
  <si>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</si>
  <si>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</si>
  <si>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</si>
  <si>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</si>
  <si>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</si>
  <si>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</si>
  <si>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</si>
  <si>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</si>
  <si>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</si>
  <si>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</si>
  <si>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</si>
  <si>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</si>
  <si>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</si>
  <si>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</si>
  <si>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</si>
  <si>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</si>
  <si>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</si>
  <si>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</si>
  <si>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</si>
  <si>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</si>
  <si>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</si>
  <si>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</si>
  <si>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</si>
  <si>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</si>
  <si>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</si>
  <si>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</si>
  <si>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</si>
  <si>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</si>
  <si>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</si>
  <si>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</si>
  <si>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</si>
  <si>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</si>
  <si>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</si>
  <si>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</si>
  <si>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</si>
  <si>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</si>
  <si>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</si>
  <si>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</si>
  <si>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</si>
  <si>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</si>
  <si>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</si>
  <si>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</si>
  <si>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</si>
  <si>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</si>
  <si>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</si>
  <si>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</si>
  <si>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</si>
  <si>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</si>
  <si>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</si>
  <si>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</si>
  <si>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</si>
  <si>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</si>
  <si>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</si>
  <si>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</si>
  <si>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</si>
  <si>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</si>
  <si>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</si>
  <si>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</si>
  <si>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</si>
  <si>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</si>
  <si>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</si>
  <si>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</si>
  <si>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</si>
  <si>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</si>
  <si>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</si>
  <si>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</si>
  <si>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</si>
  <si>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</si>
  <si>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</si>
  <si>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</si>
  <si>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</si>
  <si>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</si>
  <si>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</si>
  <si>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</si>
  <si>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</si>
  <si>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</si>
  <si>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</si>
  <si>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</si>
  <si>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</si>
  <si>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</si>
  <si>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</si>
  <si>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</si>
  <si>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</si>
  <si>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</si>
  <si>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</si>
  <si>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</si>
  <si>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</si>
  <si>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</si>
  <si>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</si>
  <si>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</si>
  <si>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</si>
  <si>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</si>
  <si>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</si>
  <si>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</si>
  <si>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</si>
  <si>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</si>
  <si>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</si>
  <si>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</si>
  <si>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</si>
  <si>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</si>
  <si>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</si>
  <si>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</si>
  <si>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</si>
  <si>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</si>
  <si>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</si>
  <si>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</si>
  <si>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</si>
  <si>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</si>
  <si>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</si>
  <si>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</si>
  <si>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</si>
  <si>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</si>
  <si>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</si>
  <si>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</si>
  <si>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</si>
  <si>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</si>
  <si>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</si>
  <si>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</si>
  <si>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</si>
  <si>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</si>
  <si>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</si>
  <si>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</si>
  <si>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</si>
  <si>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</si>
  <si>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</si>
  <si>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</si>
  <si>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</si>
  <si>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</si>
  <si>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</si>
  <si>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</si>
  <si>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</si>
  <si>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</si>
  <si>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</si>
  <si>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</si>
  <si>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</si>
  <si>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</si>
  <si>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</si>
  <si>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</si>
  <si>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</si>
  <si>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</si>
  <si>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</si>
  <si>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</si>
  <si>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</si>
  <si>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</si>
  <si>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</si>
  <si>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</si>
  <si>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</si>
  <si>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</si>
  <si>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</si>
  <si>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</si>
  <si>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</si>
  <si>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</si>
  <si>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</si>
  <si>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</si>
  <si>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</si>
  <si>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</si>
  <si>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</si>
  <si>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</si>
  <si>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</si>
  <si>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</si>
  <si>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</si>
  <si>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</si>
  <si>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</si>
  <si>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</si>
  <si>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</si>
  <si>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</si>
  <si>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</si>
  <si>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</si>
  <si>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</si>
  <si>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</si>
  <si>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</si>
  <si>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</si>
  <si>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</si>
  <si>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</si>
  <si>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</si>
  <si>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</si>
  <si>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</si>
  <si>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</si>
  <si>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</si>
  <si>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</si>
  <si>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</si>
  <si>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</si>
  <si>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</si>
  <si>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</si>
  <si>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</si>
  <si>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</si>
  <si>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</si>
  <si>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</si>
  <si>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</si>
  <si>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</si>
  <si>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</si>
  <si>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</si>
  <si>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</si>
  <si>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</si>
  <si>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</si>
  <si>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</si>
  <si>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</si>
  <si>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</si>
  <si>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</si>
  <si>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</si>
  <si>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</si>
  <si>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</si>
  <si>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</si>
  <si>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</si>
  <si>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</si>
  <si>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</si>
  <si>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</si>
  <si>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</si>
  <si>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</si>
  <si>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</si>
  <si>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</si>
  <si>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</si>
  <si>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</si>
  <si>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</si>
  <si>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</si>
  <si>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</si>
  <si>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</si>
  <si>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</si>
  <si>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</si>
  <si>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</si>
  <si>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</si>
  <si>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</si>
  <si>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</si>
  <si>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</si>
  <si>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</si>
  <si>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</si>
  <si>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</si>
  <si>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</si>
  <si>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</si>
  <si>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</si>
  <si>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</si>
  <si>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</si>
  <si>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</si>
  <si>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</si>
  <si>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</si>
  <si>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</si>
  <si>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</si>
  <si>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</si>
  <si>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</si>
  <si>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</si>
  <si>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</si>
  <si>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</si>
  <si>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</si>
  <si>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</si>
  <si>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</si>
  <si>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</si>
  <si>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</si>
  <si>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</si>
  <si>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</si>
  <si>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</si>
  <si>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</si>
  <si>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</si>
  <si>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</si>
  <si>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</si>
  <si>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</si>
  <si>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</si>
  <si>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</si>
  <si>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</si>
  <si>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</si>
  <si>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</si>
  <si>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</si>
  <si>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</si>
  <si>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</si>
  <si>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</si>
  <si>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</si>
  <si>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</si>
  <si>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</si>
  <si>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</si>
  <si>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</si>
  <si>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</si>
  <si>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</si>
  <si>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</si>
  <si>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</si>
  <si>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</si>
  <si>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</si>
  <si>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</si>
  <si>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</si>
  <si>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</si>
  <si>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</si>
  <si>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</si>
  <si>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</si>
  <si>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</si>
  <si>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</si>
  <si>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</si>
  <si>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</si>
  <si>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</si>
  <si>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</si>
  <si>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</si>
  <si>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</si>
  <si>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</si>
  <si>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</si>
  <si>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</si>
  <si>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</si>
  <si>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</si>
  <si>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</si>
  <si>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</si>
  <si>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</si>
  <si>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</si>
  <si>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</si>
  <si>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</si>
  <si>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</si>
  <si>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</si>
  <si>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</si>
  <si>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</si>
  <si>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</si>
  <si>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</si>
  <si>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</si>
  <si>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</si>
  <si>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</si>
  <si>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</si>
  <si>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</si>
  <si>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</si>
  <si>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</si>
  <si>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</si>
  <si>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</si>
  <si>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</si>
  <si>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</si>
  <si>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</si>
  <si>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</si>
  <si>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</si>
  <si>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</si>
  <si>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</si>
  <si>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</si>
  <si>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</si>
  <si>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</si>
  <si>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</si>
  <si>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</si>
  <si>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</si>
  <si>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</si>
  <si>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</si>
  <si>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</si>
  <si>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</si>
  <si>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</si>
  <si>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</si>
  <si>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</si>
  <si>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</si>
  <si>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</si>
  <si>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</si>
  <si>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</si>
  <si>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</si>
  <si>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</si>
  <si>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</si>
  <si>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</si>
  <si>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</si>
  <si>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</si>
  <si>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</si>
  <si>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</si>
  <si>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</si>
  <si>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</si>
  <si>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</si>
  <si>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</si>
  <si>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</si>
  <si>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</si>
  <si>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</si>
  <si>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</si>
  <si>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</si>
  <si>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</si>
  <si>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</si>
  <si>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</si>
  <si>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</si>
  <si>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</si>
  <si>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</si>
  <si>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</si>
  <si>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</si>
  <si>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</si>
  <si>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</si>
  <si>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</si>
  <si>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</si>
  <si>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</si>
  <si>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</si>
  <si>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</si>
  <si>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</si>
  <si>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</si>
  <si>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</si>
  <si>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</si>
  <si>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</si>
  <si>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</si>
  <si>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</si>
  <si>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</si>
  <si>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</si>
  <si>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</si>
  <si>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</si>
  <si>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</si>
  <si>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</si>
  <si>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</si>
  <si>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</si>
  <si>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</si>
  <si>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</si>
  <si>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</si>
  <si>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</si>
  <si>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</si>
  <si>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</si>
  <si>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</si>
  <si>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</si>
  <si>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</si>
  <si>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</si>
  <si>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</si>
  <si>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</si>
  <si>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</si>
  <si>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</si>
  <si>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</si>
  <si>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</si>
  <si>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</si>
  <si>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</si>
  <si>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</si>
  <si>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</si>
  <si>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</si>
  <si>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</si>
  <si>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</si>
  <si>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</si>
  <si>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</si>
  <si>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</si>
  <si>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</si>
  <si>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</si>
  <si>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</si>
  <si>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</si>
  <si>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</si>
  <si>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</si>
  <si>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</si>
  <si>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</si>
  <si>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</si>
  <si>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</si>
  <si>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</si>
  <si>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</si>
  <si>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</si>
  <si>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</si>
  <si>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</si>
  <si>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</si>
  <si>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</si>
  <si>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</si>
  <si>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</si>
  <si>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</si>
  <si>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</si>
  <si>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</si>
  <si>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</si>
  <si>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</si>
  <si>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</si>
  <si>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</si>
  <si>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</si>
  <si>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</si>
  <si>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</si>
  <si>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</si>
  <si>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</si>
  <si>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</si>
  <si>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</si>
  <si>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</si>
  <si>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</si>
  <si>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</si>
  <si>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</si>
  <si>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</si>
  <si>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</si>
  <si>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</si>
  <si>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</si>
  <si>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</si>
  <si>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</si>
  <si>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</si>
  <si>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</si>
  <si>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</si>
  <si>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</si>
  <si>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</si>
  <si>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</si>
  <si>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</si>
  <si>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</si>
  <si>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</si>
  <si>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</si>
  <si>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</si>
  <si>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</si>
  <si>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</si>
  <si>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</si>
  <si>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</si>
  <si>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</si>
  <si>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</si>
  <si>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</si>
  <si>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</si>
  <si>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</si>
  <si>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</si>
  <si>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</si>
  <si>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</si>
  <si>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</si>
  <si>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</si>
  <si>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</si>
  <si>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</si>
  <si>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</si>
  <si>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</si>
  <si>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</si>
  <si>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</si>
  <si>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</si>
  <si>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</si>
  <si>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</si>
  <si>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</si>
  <si>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</si>
  <si>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</si>
  <si>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</si>
  <si>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</si>
  <si>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</si>
  <si>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</si>
  <si>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</si>
  <si>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</si>
  <si>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</si>
  <si>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</si>
  <si>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</si>
  <si>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</si>
  <si>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</si>
  <si>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</si>
  <si>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</si>
  <si>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</si>
  <si>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</si>
  <si>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</si>
  <si>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</si>
  <si>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</si>
  <si>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</si>
  <si>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</si>
  <si>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</si>
  <si>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</si>
  <si>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</si>
  <si>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</si>
  <si>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</si>
  <si>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</si>
  <si>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</si>
  <si>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</si>
  <si>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</si>
  <si>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</si>
  <si>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</si>
  <si>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</si>
  <si>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</si>
  <si>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</si>
  <si>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</si>
  <si>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</si>
  <si>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</si>
  <si>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</si>
  <si>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</si>
  <si>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</si>
  <si>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</si>
  <si>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</si>
  <si>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</si>
  <si>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</si>
  <si>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</si>
  <si>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</si>
  <si>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</si>
  <si>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</si>
  <si>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</si>
  <si>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</si>
  <si>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</si>
  <si>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</si>
  <si>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</si>
  <si>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</si>
  <si>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</si>
  <si>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</si>
  <si>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</si>
  <si>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</si>
  <si>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</si>
  <si>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</si>
  <si>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</si>
  <si>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</si>
  <si>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</si>
  <si>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</si>
  <si>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</si>
  <si>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</si>
  <si>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</si>
  <si>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</si>
  <si>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</si>
  <si>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</si>
  <si>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</si>
  <si>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</si>
  <si>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</si>
  <si>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</si>
  <si>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</si>
  <si>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</si>
  <si>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</si>
  <si>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</si>
  <si>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</si>
  <si>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</si>
  <si>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</si>
  <si>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</si>
  <si>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</si>
  <si>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</si>
  <si>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</si>
  <si>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</si>
  <si>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</si>
  <si>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</si>
  <si>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</si>
  <si>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</si>
  <si>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</si>
  <si>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</si>
  <si>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</si>
  <si>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</si>
  <si>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</si>
  <si>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</si>
  <si>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</si>
  <si>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</si>
  <si>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</si>
  <si>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</si>
  <si>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</si>
  <si>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</si>
  <si>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</si>
  <si>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</si>
  <si>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</si>
  <si>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</si>
  <si>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</si>
  <si>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</si>
  <si>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</si>
  <si>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</si>
  <si>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</si>
  <si>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</si>
  <si>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</si>
  <si>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</si>
  <si>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</si>
  <si>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</si>
  <si>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</si>
  <si>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</si>
  <si>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</si>
  <si>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</si>
  <si>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</si>
  <si>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</si>
  <si>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</si>
  <si>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</si>
  <si>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</si>
  <si>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</si>
  <si>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</si>
  <si>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</si>
  <si>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</si>
  <si>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</si>
  <si>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</si>
  <si>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</si>
  <si>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</si>
  <si>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</si>
  <si>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</si>
  <si>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</si>
  <si>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</si>
  <si>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</si>
  <si>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</si>
  <si>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</si>
  <si>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</si>
  <si>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</si>
  <si>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</si>
  <si>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</si>
  <si>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</si>
  <si>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</si>
  <si>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</si>
  <si>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</si>
  <si>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</si>
  <si>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</si>
  <si>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</si>
  <si>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</si>
  <si>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</si>
  <si>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</si>
  <si>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</si>
  <si>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</si>
  <si>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</si>
  <si>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</si>
  <si>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</si>
  <si>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</si>
  <si>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</si>
  <si>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</si>
  <si>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</si>
  <si>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</si>
  <si>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</si>
  <si>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</si>
  <si>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</si>
  <si>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</si>
  <si>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</si>
  <si>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</si>
  <si>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</si>
  <si>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</si>
  <si>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</si>
  <si>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</si>
  <si>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</si>
  <si>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</si>
  <si>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</si>
  <si>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</si>
  <si>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</si>
  <si>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</si>
  <si>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</si>
  <si>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</si>
  <si>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</si>
  <si>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</si>
  <si>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</si>
  <si>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</si>
  <si>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</si>
  <si>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</si>
  <si>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</si>
  <si>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</si>
  <si>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</si>
  <si>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</si>
  <si>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</si>
  <si>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</si>
  <si>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</si>
  <si>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</si>
  <si>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</si>
  <si>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</si>
  <si>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</si>
  <si>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</si>
  <si>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</si>
  <si>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</si>
  <si>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</si>
  <si>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</si>
  <si>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</si>
  <si>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</si>
  <si>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</si>
  <si>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</si>
  <si>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</si>
  <si>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</si>
  <si>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</si>
  <si>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</si>
  <si>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</si>
  <si>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</si>
  <si>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</si>
  <si>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</si>
  <si>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</si>
  <si>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</si>
  <si>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</si>
  <si>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</si>
  <si>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</si>
  <si>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</si>
  <si>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</si>
  <si>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</si>
  <si>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</si>
  <si>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</si>
  <si>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</si>
  <si>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</si>
  <si>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</si>
  <si>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</si>
  <si>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</si>
  <si>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</si>
  <si>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</si>
  <si>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</si>
  <si>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</si>
  <si>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</si>
  <si>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</si>
  <si>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</si>
  <si>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</si>
  <si>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</si>
  <si>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</si>
  <si>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</si>
  <si>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</si>
  <si>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</si>
  <si>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</si>
  <si>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</si>
  <si>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</si>
  <si>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</si>
  <si>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</si>
  <si>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</si>
  <si>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</si>
  <si>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</si>
  <si>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</si>
  <si>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</si>
  <si>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</si>
  <si>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</si>
  <si>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</si>
  <si>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</si>
  <si>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</si>
  <si>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</si>
  <si>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</si>
  <si>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</si>
  <si>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</si>
  <si>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</si>
  <si>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</si>
  <si>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</si>
  <si>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</si>
  <si>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</si>
  <si>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</si>
  <si>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</si>
  <si>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</si>
  <si>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</si>
  <si>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</si>
  <si>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</si>
  <si>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</si>
  <si>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</si>
  <si>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</si>
  <si>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</si>
  <si>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</si>
  <si>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</si>
  <si>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</si>
  <si>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</si>
  <si>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</si>
  <si>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</si>
  <si>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</si>
  <si>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</si>
  <si>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</si>
  <si>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</si>
  <si>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</si>
  <si>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</si>
  <si>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</si>
  <si>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</si>
  <si>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</si>
  <si>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</si>
  <si>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</si>
  <si>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</si>
  <si>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</si>
  <si>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</si>
  <si>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</si>
  <si>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</si>
  <si>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</si>
  <si>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</si>
  <si>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</si>
  <si>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</si>
  <si>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</si>
  <si>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</si>
  <si>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</si>
  <si>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</si>
  <si>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</si>
  <si>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</si>
  <si>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</si>
  <si>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</si>
  <si>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</si>
  <si>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</si>
  <si>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</si>
  <si>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</si>
  <si>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</si>
  <si>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</si>
  <si>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</si>
  <si>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</si>
  <si>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</si>
  <si>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</si>
  <si>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</si>
  <si>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</si>
  <si>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</si>
  <si>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</si>
  <si>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</si>
  <si>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</si>
  <si>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</si>
  <si>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</si>
  <si>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</si>
  <si>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</si>
  <si>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</si>
  <si>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</si>
  <si>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</si>
  <si>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</si>
  <si>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</si>
  <si>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</si>
  <si>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</si>
  <si>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</si>
  <si>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</si>
  <si>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</si>
  <si>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</si>
  <si>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</si>
  <si>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</si>
  <si>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</si>
  <si>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</si>
  <si>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</si>
  <si>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</si>
  <si>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</si>
  <si>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</si>
  <si>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</si>
  <si>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</si>
  <si>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</si>
  <si>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</si>
  <si>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</si>
  <si>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</si>
  <si>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</si>
  <si>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</si>
  <si>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</si>
  <si>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</si>
  <si>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</si>
  <si>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</si>
  <si>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</si>
  <si>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</si>
  <si>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</si>
  <si>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</si>
  <si>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</si>
  <si>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</si>
  <si>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</si>
  <si>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</si>
  <si>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</si>
  <si>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</si>
  <si>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</si>
  <si>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</si>
  <si>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</si>
  <si>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</si>
  <si>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</si>
  <si>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</si>
  <si>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</si>
  <si>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</si>
  <si>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</si>
  <si>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</si>
  <si>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</si>
  <si>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</si>
  <si>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</si>
  <si>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</si>
  <si>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</si>
  <si>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</si>
  <si>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</si>
  <si>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</si>
  <si>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</si>
  <si>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</si>
  <si>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</si>
  <si>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</si>
  <si>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</si>
  <si>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</si>
  <si>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</si>
  <si>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</si>
  <si>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</si>
  <si>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</si>
  <si>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</si>
  <si>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</si>
  <si>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</si>
  <si>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</si>
  <si>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</si>
  <si>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</si>
  <si>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</si>
  <si>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</si>
  <si>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</si>
  <si>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</si>
  <si>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</si>
  <si>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</si>
  <si>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</si>
  <si>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</si>
  <si>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</si>
  <si>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</si>
  <si>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</si>
  <si>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</si>
  <si>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</si>
  <si>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</si>
  <si>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</si>
  <si>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</si>
  <si>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</si>
  <si>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</si>
  <si>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</si>
  <si>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</si>
  <si>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</si>
  <si>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</si>
  <si>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</si>
  <si>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</si>
  <si>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</si>
  <si>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</si>
  <si>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</si>
  <si>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</si>
  <si>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</si>
  <si>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</si>
  <si>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</si>
  <si>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</si>
  <si>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</si>
  <si>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</si>
  <si>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</si>
  <si>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</si>
  <si>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</si>
  <si>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</si>
  <si>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</si>
  <si>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</si>
  <si>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</si>
  <si>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</si>
  <si>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</si>
  <si>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</si>
  <si>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</si>
  <si>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</si>
  <si>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</si>
  <si>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</si>
  <si>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</si>
  <si>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</si>
  <si>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</si>
  <si>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</si>
  <si>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</si>
  <si>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</si>
  <si>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</si>
  <si>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</si>
  <si>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</si>
  <si>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</si>
  <si>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</si>
  <si>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</si>
  <si>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</si>
  <si>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</si>
  <si>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</si>
  <si>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</si>
  <si>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</si>
  <si>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</si>
  <si>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</si>
  <si>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</si>
  <si>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</si>
  <si>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</si>
  <si>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</si>
  <si>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</si>
  <si>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</si>
  <si>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</si>
  <si>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</si>
  <si>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</si>
  <si>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</si>
  <si>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</si>
  <si>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</si>
  <si>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</si>
  <si>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</si>
  <si>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</si>
  <si>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</si>
  <si>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</si>
  <si>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</si>
  <si>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</si>
  <si>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</si>
  <si>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</si>
  <si>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</si>
  <si>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</si>
  <si>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</si>
  <si>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</si>
  <si>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</si>
  <si>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</si>
  <si>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</si>
  <si>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</si>
  <si>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</si>
  <si>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</si>
  <si>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</si>
  <si>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</si>
  <si>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</si>
  <si>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</si>
  <si>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</si>
  <si>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</si>
  <si>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</si>
  <si>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</si>
  <si>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</si>
  <si>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</si>
  <si>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</si>
  <si>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</si>
  <si>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</si>
  <si>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</si>
  <si>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</si>
  <si>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</si>
  <si>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</si>
  <si>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</si>
  <si>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</si>
  <si>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</si>
  <si>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</si>
  <si>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</si>
  <si>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</si>
  <si>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</si>
  <si>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</si>
  <si>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</si>
  <si>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</si>
  <si>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</si>
  <si>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</si>
  <si>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</si>
  <si>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</si>
  <si>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</si>
  <si>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</si>
  <si>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</si>
  <si>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</si>
  <si>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</si>
  <si>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</si>
  <si>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</si>
  <si>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</si>
  <si>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</si>
  <si>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</si>
  <si>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</si>
  <si>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</si>
  <si>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</si>
  <si>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</si>
  <si>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</si>
  <si>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</si>
  <si>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</si>
  <si>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</si>
  <si>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</si>
  <si>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</si>
  <si>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</si>
  <si>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</si>
  <si>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</si>
  <si>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</si>
  <si>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</si>
  <si>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</si>
  <si>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</si>
  <si>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</si>
  <si>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</si>
  <si>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</si>
  <si>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</si>
  <si>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</si>
  <si>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</si>
  <si>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</si>
  <si>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</si>
  <si>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</si>
  <si>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</si>
  <si>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</si>
  <si>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</si>
  <si>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</si>
  <si>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</si>
  <si>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</si>
  <si>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</si>
  <si>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</si>
  <si>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</si>
  <si>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</si>
  <si>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</si>
  <si>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</si>
  <si>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</si>
  <si>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</si>
  <si>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</si>
  <si>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</si>
  <si>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</si>
  <si>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</si>
  <si>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</si>
  <si>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</si>
  <si>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</si>
  <si>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</si>
  <si>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</si>
  <si>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</si>
  <si>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</si>
  <si>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</si>
  <si>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</si>
  <si>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</si>
  <si>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</si>
  <si>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</si>
  <si>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</si>
  <si>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</si>
  <si>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</si>
  <si>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</si>
  <si>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</si>
  <si>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</si>
  <si>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</si>
  <si>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</si>
  <si>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</si>
  <si>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</si>
  <si>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</si>
  <si>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</si>
  <si>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</si>
  <si>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</si>
  <si>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</si>
  <si>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</si>
  <si>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</si>
  <si>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</si>
  <si>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</si>
  <si>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</si>
  <si>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</si>
  <si>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</si>
  <si>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</si>
  <si>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</si>
  <si>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</si>
  <si>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</si>
  <si>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</si>
  <si>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</si>
  <si>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</si>
  <si>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</si>
  <si>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</si>
  <si>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</si>
  <si>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</si>
  <si>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</si>
  <si>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</si>
  <si>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</si>
  <si>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</si>
  <si>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</si>
  <si>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</si>
  <si>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</si>
  <si>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</si>
  <si>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</si>
  <si>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</si>
  <si>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</si>
  <si>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</si>
  <si>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</si>
  <si>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</si>
  <si>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</si>
  <si>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</si>
  <si>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</si>
  <si>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</si>
  <si>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</si>
  <si>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</si>
  <si>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</si>
  <si>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</si>
  <si>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</si>
  <si>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</si>
  <si>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</si>
  <si>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</si>
  <si>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</si>
  <si>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</si>
  <si>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</si>
  <si>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</si>
  <si>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</si>
  <si>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</si>
  <si>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</si>
  <si>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</si>
  <si>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</si>
  <si>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</si>
  <si>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</si>
  <si>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</si>
  <si>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</si>
  <si>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</si>
  <si>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</si>
  <si>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</si>
  <si>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</si>
  <si>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</si>
  <si>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</si>
  <si>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</si>
  <si>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</si>
  <si>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</si>
  <si>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</si>
  <si>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</si>
  <si>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</si>
  <si>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</si>
  <si>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</si>
  <si>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</si>
  <si>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</si>
  <si>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</si>
  <si>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</si>
  <si>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</si>
  <si>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</si>
  <si>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</si>
  <si>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</si>
  <si>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</si>
  <si>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</si>
  <si>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</si>
  <si>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</si>
  <si>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</si>
  <si>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</si>
  <si>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</si>
  <si>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</si>
  <si>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</si>
  <si>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</si>
  <si>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</si>
  <si>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</si>
  <si>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</si>
  <si>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</si>
  <si>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</si>
  <si>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</si>
  <si>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</si>
  <si>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</si>
  <si>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</si>
  <si>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</si>
  <si>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</si>
  <si>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</si>
  <si>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</si>
  <si>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</si>
  <si>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</si>
  <si>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</si>
  <si>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</si>
  <si>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</si>
  <si>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</si>
  <si>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</si>
  <si>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</si>
  <si>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</si>
  <si>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</si>
  <si>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</si>
  <si>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</si>
  <si>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</si>
  <si>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</si>
  <si>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</si>
  <si>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</si>
  <si>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</si>
  <si>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</si>
  <si>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</si>
  <si>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</si>
  <si>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</si>
  <si>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</si>
  <si>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</si>
  <si>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</si>
  <si>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</si>
  <si>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</si>
  <si>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</si>
  <si>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</si>
  <si>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</si>
  <si>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</si>
  <si>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</si>
  <si>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</si>
  <si>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</si>
  <si>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</si>
  <si>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</si>
  <si>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</si>
  <si>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</si>
  <si>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</si>
  <si>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</si>
  <si>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</si>
  <si>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</si>
  <si>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</si>
  <si>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</si>
  <si>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</si>
  <si>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</si>
  <si>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</si>
  <si>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</si>
  <si>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</si>
  <si>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</si>
  <si>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</si>
  <si>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</si>
  <si>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</si>
  <si>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</si>
  <si>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</si>
  <si>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</si>
  <si>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</si>
  <si>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</si>
  <si>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</si>
  <si>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</si>
  <si>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</si>
  <si>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</si>
  <si>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</si>
  <si>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</si>
  <si>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</si>
  <si>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</si>
  <si>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</si>
  <si>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</si>
  <si>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</si>
  <si>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</si>
  <si>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</si>
  <si>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</si>
  <si>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</si>
  <si>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</si>
  <si>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</si>
  <si>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</si>
  <si>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</si>
  <si>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</si>
  <si>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</si>
  <si>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</si>
  <si>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</si>
  <si>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</si>
  <si>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</si>
  <si>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</si>
  <si>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</si>
  <si>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</si>
  <si>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</si>
  <si>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</si>
  <si>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</si>
  <si>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</si>
  <si>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</si>
  <si>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</si>
  <si>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</si>
  <si>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</si>
  <si>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</si>
  <si>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</si>
  <si>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</si>
  <si>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</si>
  <si>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</si>
  <si>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</si>
  <si>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</si>
  <si>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</si>
  <si>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</si>
  <si>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</si>
  <si>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</si>
  <si>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</si>
  <si>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</si>
  <si>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</si>
  <si>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</si>
  <si>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</si>
  <si>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</si>
  <si>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</si>
  <si>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</si>
  <si>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</si>
  <si>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</si>
  <si>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</si>
  <si>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</si>
  <si>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</si>
  <si>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</si>
  <si>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</si>
  <si>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</si>
  <si>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</si>
  <si>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</si>
  <si>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</si>
  <si>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</si>
  <si>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</si>
  <si>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</si>
  <si>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</si>
  <si>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</si>
  <si>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</si>
  <si>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</si>
  <si>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</si>
  <si>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</si>
  <si>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</si>
  <si>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</si>
  <si>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</si>
  <si>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</si>
  <si>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</si>
  <si>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</si>
  <si>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</si>
  <si>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</si>
  <si>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</si>
  <si>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</si>
  <si>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</si>
  <si>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</si>
  <si>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</si>
  <si>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</si>
  <si>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</si>
  <si>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</si>
  <si>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</si>
  <si>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</si>
  <si>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</si>
  <si>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</si>
  <si>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</si>
  <si>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</si>
  <si>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</si>
  <si>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</si>
  <si>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</si>
  <si>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</si>
  <si>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</si>
  <si>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</si>
  <si>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</si>
  <si>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</si>
  <si>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</si>
  <si>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</si>
  <si>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</si>
  <si>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</si>
  <si>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</si>
  <si>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</si>
  <si>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</si>
  <si>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</si>
  <si>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</si>
  <si>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</si>
  <si>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</si>
  <si>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</si>
  <si>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</si>
  <si>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</si>
  <si>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</si>
  <si>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</si>
  <si>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</si>
  <si>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</si>
  <si>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</si>
  <si>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</si>
  <si>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</si>
  <si>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</si>
  <si>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</si>
  <si>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</si>
  <si>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</si>
  <si>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</si>
  <si>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</si>
  <si>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</si>
  <si>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</si>
  <si>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</si>
  <si>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</si>
  <si>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</si>
  <si>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</si>
  <si>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</si>
  <si>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</si>
  <si>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</si>
  <si>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</si>
  <si>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</si>
  <si>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</si>
  <si>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</si>
  <si>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</si>
  <si>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</si>
  <si>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</si>
  <si>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</si>
  <si>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</si>
  <si>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</si>
  <si>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</si>
  <si>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</si>
  <si>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</si>
  <si>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</si>
  <si>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</si>
  <si>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</si>
  <si>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</si>
  <si>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</si>
  <si>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</si>
  <si>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</si>
  <si>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</si>
  <si>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</si>
  <si>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</si>
  <si>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</si>
  <si>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</si>
  <si>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</si>
  <si>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</si>
  <si>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</si>
  <si>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</si>
  <si>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</si>
  <si>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</si>
  <si>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</si>
  <si>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</si>
  <si>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</si>
  <si>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</si>
  <si>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</si>
  <si>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</si>
  <si>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</si>
  <si>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</si>
  <si>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</si>
  <si>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</si>
  <si>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</si>
  <si>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</si>
  <si>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</si>
  <si>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</si>
  <si>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</si>
  <si>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</si>
  <si>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</si>
  <si>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</si>
  <si>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</si>
  <si>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</si>
  <si>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</si>
  <si>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</si>
  <si>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</si>
  <si>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</si>
  <si>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</si>
  <si>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</si>
  <si>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</si>
  <si>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</si>
  <si>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</si>
  <si>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</si>
  <si>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</si>
  <si>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</si>
  <si>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</si>
  <si>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</si>
  <si>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</si>
  <si>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</si>
  <si>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</si>
  <si>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</si>
  <si>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</si>
  <si>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</si>
  <si>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</si>
  <si>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</si>
  <si>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</si>
  <si>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</si>
  <si>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</si>
  <si>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</si>
  <si>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</si>
  <si>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</si>
  <si>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</si>
  <si>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</si>
  <si>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</si>
  <si>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</si>
  <si>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</si>
  <si>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</si>
  <si>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</si>
  <si>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</si>
  <si>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</si>
  <si>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</si>
  <si>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</si>
  <si>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</si>
  <si>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</si>
  <si>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</si>
  <si>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</si>
  <si>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</si>
  <si>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</si>
  <si>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</si>
  <si>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</si>
  <si>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</si>
  <si>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</si>
  <si>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</si>
  <si>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</si>
  <si>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</si>
  <si>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</si>
  <si>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</si>
  <si>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</si>
  <si>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</si>
  <si>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</si>
  <si>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</si>
  <si>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</si>
  <si>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</si>
  <si>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</si>
  <si>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</si>
  <si>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</si>
  <si>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</si>
  <si>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</si>
  <si>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</si>
  <si>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</si>
  <si>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</si>
  <si>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</si>
  <si>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</si>
  <si>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</si>
  <si>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</si>
  <si>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</si>
  <si>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</si>
  <si>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</si>
  <si>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</si>
  <si>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</si>
  <si>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</si>
  <si>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</si>
  <si>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</si>
  <si>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</si>
  <si>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</si>
  <si>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</si>
  <si>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</si>
  <si>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</si>
  <si>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</si>
  <si>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</si>
  <si>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</si>
  <si>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</si>
  <si>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</si>
  <si>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</si>
  <si>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</si>
  <si>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</si>
  <si>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</si>
  <si>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</si>
  <si>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</si>
  <si>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</si>
  <si>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</si>
  <si>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</si>
  <si>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</si>
  <si>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</si>
  <si>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</si>
  <si>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</si>
  <si>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</si>
  <si>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</si>
  <si>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</si>
  <si>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</si>
  <si>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</si>
  <si>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</si>
  <si>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</si>
  <si>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</si>
  <si>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</si>
  <si>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</si>
  <si>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</si>
  <si>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</si>
  <si>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</si>
  <si>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</si>
  <si>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</si>
  <si>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</si>
  <si>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</si>
  <si>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</si>
  <si>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</si>
  <si>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</si>
  <si>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</si>
  <si>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</si>
  <si>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</si>
  <si>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</si>
  <si>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</si>
  <si>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</si>
  <si>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</si>
  <si>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</si>
  <si>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</si>
  <si>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</si>
  <si>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</si>
  <si>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</si>
  <si>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</si>
  <si>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</si>
  <si>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</si>
  <si>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</si>
  <si>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</si>
  <si>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</si>
  <si>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</si>
  <si>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</si>
  <si>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</si>
  <si>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</si>
  <si>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</si>
  <si>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</si>
  <si>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</si>
  <si>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</si>
  <si>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</si>
  <si>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</si>
  <si>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</si>
  <si>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</si>
  <si>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</si>
  <si>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</si>
  <si>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</si>
  <si>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</si>
  <si>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</si>
  <si>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</si>
  <si>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</si>
  <si>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</si>
  <si>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</si>
  <si>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</si>
  <si>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</si>
  <si>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</si>
  <si>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</si>
  <si>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</si>
  <si>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</si>
  <si>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</si>
  <si>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</si>
  <si>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</si>
  <si>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</si>
  <si>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</si>
  <si>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</si>
  <si>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</si>
  <si>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</si>
  <si>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</si>
  <si>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</si>
  <si>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</si>
  <si>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</si>
  <si>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</si>
  <si>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</si>
  <si>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</si>
  <si>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</si>
  <si>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</si>
  <si>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</si>
  <si>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</si>
  <si>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</si>
  <si>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</si>
  <si>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</si>
  <si>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</si>
  <si>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</si>
  <si>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</si>
  <si>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</si>
  <si>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</si>
  <si>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</si>
  <si>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</si>
  <si>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</si>
  <si>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</si>
  <si>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</si>
  <si>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</si>
  <si>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</si>
  <si>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</si>
  <si>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</si>
  <si>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</si>
  <si>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</si>
  <si>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</si>
  <si>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</si>
  <si>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</si>
  <si>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</si>
  <si>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</si>
  <si>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</si>
  <si>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</si>
  <si>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</si>
  <si>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</si>
  <si>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</si>
  <si>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</si>
  <si>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</si>
  <si>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</si>
  <si>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</si>
  <si>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</si>
  <si>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</si>
  <si>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</si>
  <si>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</si>
  <si>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</si>
  <si>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</si>
  <si>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</si>
  <si>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</si>
  <si>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</si>
  <si>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</si>
  <si>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</si>
  <si>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</si>
  <si>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</si>
  <si>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</si>
  <si>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</si>
  <si>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</si>
  <si>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</si>
  <si>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</si>
  <si>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</si>
  <si>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</si>
  <si>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</si>
  <si>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</si>
  <si>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</si>
  <si>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</si>
  <si>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</si>
  <si>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</si>
  <si>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</si>
  <si>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</si>
  <si>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</si>
  <si>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</si>
  <si>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</si>
  <si>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</si>
  <si>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</si>
  <si>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</si>
  <si>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</si>
  <si>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</si>
  <si>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</si>
  <si>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</si>
  <si>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</si>
  <si>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</si>
  <si>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</si>
  <si>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</si>
  <si>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</si>
  <si>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</si>
  <si>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</si>
  <si>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</si>
  <si>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</si>
  <si>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</si>
  <si>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</si>
  <si>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</si>
  <si>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</si>
  <si>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</si>
  <si>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</si>
  <si>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</si>
  <si>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</si>
  <si>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</si>
  <si>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</si>
  <si>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</si>
  <si>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</si>
  <si>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</si>
  <si>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</si>
  <si>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</si>
  <si>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</si>
  <si>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</si>
  <si>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</si>
  <si>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</si>
  <si>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</si>
  <si>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</si>
  <si>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</si>
  <si>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</si>
  <si>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</si>
  <si>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</si>
  <si>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</si>
  <si>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</si>
  <si>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</si>
  <si>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</si>
  <si>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</si>
  <si>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</si>
  <si>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</si>
  <si>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</si>
  <si>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</si>
  <si>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</si>
  <si>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</si>
  <si>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</si>
  <si>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</si>
  <si>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</si>
  <si>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</si>
  <si>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</si>
  <si>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</si>
  <si>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</si>
  <si>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</si>
  <si>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</si>
  <si>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</si>
  <si>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</si>
  <si>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</si>
  <si>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</si>
  <si>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</si>
  <si>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</si>
  <si>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</si>
  <si>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</si>
  <si>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</si>
  <si>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</si>
  <si>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</si>
  <si>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</si>
  <si>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</si>
  <si>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</si>
  <si>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</si>
  <si>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</si>
  <si>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</si>
  <si>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</si>
  <si>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</si>
  <si>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</si>
  <si>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</si>
  <si>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</si>
  <si>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</si>
  <si>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</si>
  <si>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</si>
  <si>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</si>
  <si>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</si>
  <si>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</si>
  <si>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</si>
  <si>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</si>
  <si>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</si>
  <si>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</si>
  <si>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</si>
  <si>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</si>
  <si>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</si>
  <si>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</si>
  <si>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</si>
  <si>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</si>
  <si>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</si>
  <si>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</si>
  <si>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</si>
  <si>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</si>
  <si>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</si>
  <si>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</si>
  <si>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</si>
  <si>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</si>
  <si>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</si>
  <si>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</si>
  <si>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</si>
  <si>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</si>
  <si>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</si>
  <si>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</si>
  <si>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</si>
  <si>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</si>
  <si>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</si>
  <si>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</si>
  <si>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</si>
  <si>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</si>
  <si>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</si>
  <si>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</si>
  <si>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</si>
  <si>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</si>
  <si>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</si>
  <si>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</si>
  <si>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</si>
  <si>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</si>
  <si>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</si>
  <si>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</si>
  <si>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</si>
  <si>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</si>
  <si>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</si>
  <si>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</si>
  <si>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</si>
  <si>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</si>
  <si>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</si>
  <si>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</si>
  <si>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</si>
  <si>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</si>
  <si>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</si>
  <si>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</si>
  <si>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</si>
  <si>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</si>
  <si>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</si>
  <si>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</si>
  <si>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</si>
  <si>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</si>
  <si>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</si>
  <si>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</si>
  <si>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</si>
  <si>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</si>
  <si>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</si>
  <si>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</si>
  <si>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</si>
  <si>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</si>
  <si>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</si>
  <si>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</si>
  <si>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</si>
  <si>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</si>
  <si>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</si>
  <si>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</si>
  <si>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</si>
  <si>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</si>
  <si>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</si>
  <si>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</si>
  <si>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</si>
  <si>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</si>
  <si>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</si>
  <si>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</si>
  <si>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</si>
  <si>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</si>
  <si>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</si>
  <si>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</si>
  <si>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</si>
  <si>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</si>
  <si>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</si>
  <si>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</si>
  <si>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</si>
  <si>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</si>
  <si>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</si>
  <si>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</si>
  <si>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</si>
  <si>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</si>
  <si>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</si>
  <si>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</si>
  <si>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</si>
  <si>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</si>
  <si>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</si>
  <si>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</si>
  <si>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</si>
  <si>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</si>
  <si>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</si>
  <si>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</si>
  <si>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</si>
  <si>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</si>
  <si>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</si>
  <si>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</si>
  <si>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</si>
  <si>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</si>
  <si>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</si>
  <si>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</si>
  <si>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</si>
  <si>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</si>
  <si>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</si>
  <si>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</si>
  <si>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</si>
  <si>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</si>
  <si>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</si>
  <si>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</si>
  <si>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</si>
  <si>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</si>
  <si>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</si>
  <si>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</si>
  <si>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</si>
  <si>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</si>
  <si>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</si>
  <si>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</si>
  <si>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</si>
  <si>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</si>
  <si>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</si>
  <si>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</si>
  <si>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</si>
  <si>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</si>
  <si>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</si>
  <si>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</si>
  <si>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</si>
  <si>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</si>
  <si>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</si>
  <si>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</si>
  <si>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</si>
  <si>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</si>
  <si>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</si>
  <si>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</si>
  <si>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</si>
  <si>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</si>
  <si>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</si>
  <si>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</si>
  <si>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</si>
  <si>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</si>
  <si>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</si>
  <si>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</si>
  <si>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</si>
  <si>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</si>
  <si>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</si>
  <si>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</si>
  <si>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</si>
  <si>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</si>
  <si>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</si>
  <si>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</si>
  <si>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</si>
  <si>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</si>
  <si>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</si>
  <si>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</si>
  <si>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</si>
  <si>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</si>
  <si>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</si>
  <si>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</si>
  <si>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</si>
  <si>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</si>
  <si>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</si>
  <si>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</si>
  <si>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</si>
  <si>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</si>
  <si>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</si>
  <si>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</si>
  <si>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</si>
  <si>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</si>
  <si>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</si>
  <si>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</si>
  <si>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</si>
  <si>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</si>
  <si>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</si>
  <si>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</si>
  <si>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</si>
  <si>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</si>
  <si>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</si>
  <si>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</si>
  <si>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</si>
  <si>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</si>
  <si>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</si>
  <si>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</si>
  <si>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</si>
  <si>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</si>
  <si>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</si>
  <si>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</si>
  <si>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</si>
  <si>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</si>
  <si>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</si>
  <si>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</si>
  <si>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</si>
  <si>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</si>
  <si>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</si>
  <si>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</si>
  <si>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</si>
  <si>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</si>
  <si>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</si>
  <si>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</si>
  <si>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</si>
  <si>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</si>
  <si>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</si>
  <si>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</si>
  <si>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</si>
  <si>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</si>
  <si>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</si>
  <si>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</si>
  <si>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</si>
  <si>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</si>
  <si>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</si>
  <si>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</si>
  <si>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</si>
  <si>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</si>
  <si>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</si>
  <si>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</si>
  <si>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</si>
  <si>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</si>
  <si>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</si>
  <si>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</si>
  <si>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</si>
  <si>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</si>
  <si>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</si>
  <si>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</si>
  <si>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</si>
  <si>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</si>
  <si>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</si>
  <si>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</si>
  <si>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</si>
  <si>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</si>
  <si>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</si>
  <si>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</si>
  <si>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</si>
  <si>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</si>
  <si>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</si>
  <si>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</si>
  <si>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</si>
  <si>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</si>
  <si>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</si>
  <si>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</si>
  <si>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</si>
  <si>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</si>
  <si>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</si>
  <si>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</si>
  <si>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</si>
  <si>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</si>
  <si>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</si>
  <si>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</si>
  <si>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</si>
  <si>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</si>
  <si>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</si>
  <si>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</si>
  <si>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</si>
  <si>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</si>
  <si>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</si>
  <si>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</si>
  <si>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</si>
  <si>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</si>
  <si>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</si>
  <si>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</si>
  <si>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</si>
  <si>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</si>
  <si>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</si>
  <si>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</si>
  <si>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</si>
  <si>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</si>
  <si>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</si>
  <si>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</si>
  <si>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</si>
  <si>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</si>
  <si>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</si>
  <si>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</si>
  <si>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</si>
  <si>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</si>
  <si>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</si>
  <si>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</si>
  <si>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</si>
  <si>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</si>
  <si>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</si>
  <si>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</si>
  <si>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</si>
  <si>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</si>
  <si>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</si>
  <si>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</si>
  <si>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</si>
  <si>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</si>
  <si>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</si>
  <si>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</si>
  <si>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</si>
  <si>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</si>
  <si>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</si>
  <si>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</si>
  <si>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</si>
  <si>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</si>
  <si>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</si>
  <si>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</si>
  <si>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</si>
  <si>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</si>
  <si>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</si>
  <si>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</si>
  <si>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</si>
  <si>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</si>
  <si>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</si>
  <si>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</si>
  <si>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</si>
  <si>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</si>
  <si>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</si>
  <si>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</si>
  <si>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</si>
  <si>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</si>
  <si>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</si>
  <si>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</si>
  <si>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</si>
  <si>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</si>
  <si>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</si>
  <si>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</si>
  <si>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</si>
  <si>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</si>
  <si>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</si>
  <si>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</si>
  <si>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</si>
  <si>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</si>
  <si>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</si>
  <si>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</si>
  <si>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</si>
  <si>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</si>
  <si>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</si>
  <si>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</si>
  <si>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</si>
  <si>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</si>
  <si>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</si>
  <si>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</si>
  <si>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</si>
  <si>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</si>
  <si>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</si>
  <si>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</si>
  <si>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</si>
  <si>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</si>
  <si>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</si>
  <si>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</si>
  <si>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</si>
  <si>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</si>
  <si>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</si>
  <si>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</si>
  <si>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</si>
  <si>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</si>
  <si>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</si>
  <si>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</si>
  <si>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</si>
  <si>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</si>
  <si>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</si>
  <si>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</si>
  <si>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</si>
  <si>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</si>
  <si>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</si>
  <si>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</si>
  <si>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</si>
  <si>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</si>
  <si>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</si>
  <si>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</si>
  <si>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</si>
  <si>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</si>
  <si>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</si>
  <si>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</si>
  <si>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</si>
  <si>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</si>
  <si>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</si>
  <si>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</si>
  <si>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</si>
  <si>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</si>
  <si>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</si>
  <si>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</si>
  <si>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</si>
  <si>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</si>
  <si>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</si>
  <si>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</si>
  <si>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</si>
  <si>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</si>
  <si>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</si>
  <si>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</si>
  <si>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</si>
  <si>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</si>
  <si>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</si>
  <si>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</si>
  <si>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</si>
  <si>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</si>
  <si>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</si>
  <si>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</si>
  <si>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</si>
  <si>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</si>
  <si>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</si>
  <si>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</si>
  <si>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</si>
  <si>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</si>
  <si>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</si>
  <si>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</si>
  <si>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</si>
  <si>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</si>
  <si>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</si>
  <si>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</si>
  <si>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</si>
  <si>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</si>
  <si>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</si>
  <si>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</si>
  <si>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</si>
  <si>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</si>
  <si>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</si>
  <si>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</si>
  <si>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</si>
  <si>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</si>
  <si>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</si>
  <si>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</si>
  <si>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</si>
  <si>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</si>
  <si>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</si>
  <si>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</si>
  <si>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</si>
  <si>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</si>
  <si>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</si>
  <si>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</si>
  <si>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</si>
  <si>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</si>
  <si>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</si>
  <si>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</si>
  <si>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</si>
  <si>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</si>
  <si>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</si>
  <si>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</si>
  <si>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</si>
  <si>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</si>
  <si>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</si>
  <si>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</si>
  <si>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</si>
  <si>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</si>
  <si>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</si>
  <si>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</si>
  <si>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</si>
  <si>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</si>
  <si>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</si>
  <si>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</si>
  <si>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</si>
  <si>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</si>
  <si>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</si>
  <si>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</si>
  <si>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</si>
  <si>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</si>
  <si>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</si>
  <si>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</si>
  <si>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</si>
  <si>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</si>
  <si>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</si>
  <si>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</si>
  <si>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</si>
  <si>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</si>
  <si>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</si>
  <si>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</si>
  <si>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</si>
  <si>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</si>
  <si>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</si>
  <si>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</si>
  <si>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</si>
  <si>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</si>
  <si>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</si>
  <si>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</si>
  <si>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</si>
  <si>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</si>
  <si>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</si>
  <si>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</si>
  <si>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</si>
  <si>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</si>
  <si>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</si>
  <si>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</si>
  <si>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</si>
  <si>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</si>
  <si>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</si>
  <si>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</si>
  <si>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</si>
  <si>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</si>
  <si>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</si>
  <si>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</si>
  <si>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</si>
  <si>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</si>
  <si>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</si>
  <si>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</si>
  <si>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</si>
  <si>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</si>
  <si>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</si>
  <si>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</si>
  <si>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</si>
  <si>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</si>
  <si>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</si>
  <si>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</si>
  <si>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</si>
  <si>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</si>
  <si>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</si>
  <si>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</si>
  <si>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</si>
  <si>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</si>
  <si>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</si>
  <si>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</si>
  <si>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</si>
  <si>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</si>
  <si>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</si>
  <si>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</si>
  <si>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</si>
  <si>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</si>
  <si>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</si>
  <si>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</si>
  <si>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</si>
  <si>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</si>
  <si>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</si>
  <si>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</si>
  <si>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</si>
  <si>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</si>
  <si>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</si>
  <si>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</si>
  <si>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</si>
  <si>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</si>
  <si>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</si>
  <si>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</si>
  <si>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</si>
  <si>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</si>
  <si>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</si>
  <si>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</si>
  <si>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</si>
  <si>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</si>
  <si>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</si>
  <si>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</si>
  <si>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</si>
  <si>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</si>
  <si>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</si>
  <si>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</si>
  <si>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</si>
  <si>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</si>
  <si>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</si>
  <si>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</si>
  <si>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</si>
  <si>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</si>
  <si>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</si>
  <si>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</si>
  <si>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</si>
  <si>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</si>
  <si>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</si>
  <si>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</si>
  <si>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</si>
  <si>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</si>
  <si>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</si>
  <si>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</si>
  <si>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</si>
  <si>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</si>
  <si>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</si>
  <si>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</si>
  <si>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</si>
  <si>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</si>
  <si>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</si>
  <si>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</si>
  <si>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</si>
  <si>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</si>
  <si>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</si>
  <si>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</si>
  <si>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</si>
  <si>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</si>
  <si>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</si>
  <si>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</si>
  <si>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</si>
  <si>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</si>
  <si>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</si>
  <si>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</si>
  <si>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</si>
  <si>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</si>
  <si>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</si>
  <si>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</si>
  <si>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</si>
  <si>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</si>
  <si>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</si>
  <si>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</si>
  <si>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</si>
  <si>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</si>
  <si>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</si>
  <si>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</si>
  <si>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</si>
  <si>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</si>
  <si>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</si>
  <si>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</si>
  <si>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</si>
  <si>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</si>
  <si>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</si>
  <si>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</si>
  <si>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</si>
  <si>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</si>
  <si>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</si>
  <si>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</si>
  <si>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</si>
  <si>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</si>
  <si>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</si>
  <si>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</si>
  <si>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</si>
  <si>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</si>
  <si>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</si>
  <si>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</si>
  <si>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</si>
  <si>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</si>
  <si>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</si>
  <si>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</si>
  <si>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</si>
  <si>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</si>
  <si>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</si>
  <si>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</si>
  <si>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</si>
  <si>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</si>
  <si>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</si>
  <si>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</si>
  <si>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</si>
  <si>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</si>
  <si>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</si>
  <si>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</si>
  <si>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</si>
  <si>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</si>
  <si>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</si>
  <si>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</si>
  <si>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</si>
  <si>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</si>
  <si>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</si>
  <si>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</si>
  <si>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</si>
  <si>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</si>
  <si>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</si>
  <si>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</si>
  <si>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</si>
  <si>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</si>
  <si>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</si>
  <si>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</si>
  <si>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</si>
  <si>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</si>
  <si>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</si>
  <si>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</si>
  <si>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</si>
  <si>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</si>
  <si>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</si>
  <si>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</si>
  <si>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</si>
  <si>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</si>
  <si>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</si>
  <si>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</si>
  <si>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</si>
  <si>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</si>
  <si>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</si>
  <si>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</si>
  <si>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</si>
  <si>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</si>
  <si>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</si>
  <si>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</si>
  <si>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</si>
  <si>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</si>
  <si>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</si>
  <si>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</si>
  <si>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</si>
  <si>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</si>
  <si>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</si>
  <si>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</si>
  <si>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</si>
  <si>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</si>
  <si>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</si>
  <si>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</si>
  <si>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</si>
  <si>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</si>
  <si>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</si>
  <si>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</si>
  <si>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</si>
  <si>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</si>
  <si>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</si>
  <si>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</si>
  <si>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</si>
  <si>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</si>
  <si>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</si>
  <si>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</si>
  <si>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</si>
  <si>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</si>
  <si>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</si>
  <si>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</si>
  <si>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</si>
  <si>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</si>
  <si>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</si>
  <si>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</si>
  <si>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</si>
  <si>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</si>
  <si>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</si>
  <si>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</si>
  <si>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</si>
  <si>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</si>
  <si>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</si>
  <si>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</si>
  <si>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</si>
  <si>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</si>
  <si>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</si>
  <si>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</si>
  <si>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</si>
  <si>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</si>
  <si>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</si>
  <si>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</si>
  <si>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</si>
  <si>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</si>
  <si>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</si>
  <si>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</si>
  <si>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</si>
  <si>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</si>
  <si>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</si>
  <si>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</si>
  <si>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</si>
  <si>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</si>
  <si>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</si>
  <si>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</si>
  <si>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</si>
  <si>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</si>
  <si>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</si>
  <si>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</si>
  <si>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</si>
  <si>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</si>
  <si>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</si>
  <si>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</si>
  <si>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</si>
  <si>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</si>
  <si>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</si>
  <si>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</si>
  <si>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</si>
  <si>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</si>
  <si>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</si>
  <si>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</si>
  <si>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</si>
  <si>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</si>
  <si>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</si>
  <si>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</si>
  <si>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</si>
  <si>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</si>
  <si>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</si>
  <si>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</si>
  <si>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</si>
  <si>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</si>
  <si>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</si>
  <si>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</si>
  <si>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</si>
  <si>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</si>
  <si>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</si>
  <si>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</si>
  <si>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</si>
  <si>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</si>
  <si>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</si>
  <si>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</si>
  <si>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</si>
  <si>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</si>
  <si>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</si>
  <si>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</si>
  <si>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</si>
  <si>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</si>
  <si>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</si>
  <si>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</si>
  <si>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</si>
  <si>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</si>
  <si>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</si>
  <si>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</si>
  <si>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</si>
  <si>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</si>
  <si>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</si>
  <si>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</si>
  <si>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</si>
  <si>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</si>
  <si>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</si>
  <si>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</si>
  <si>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</si>
  <si>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</si>
  <si>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</si>
  <si>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</si>
  <si>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</si>
  <si>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</si>
  <si>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</si>
  <si>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</si>
  <si>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</si>
  <si>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</si>
  <si>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</si>
  <si>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</si>
  <si>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</si>
  <si>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</si>
  <si>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</si>
  <si>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</si>
  <si>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</si>
  <si>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</si>
  <si>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</si>
  <si>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</si>
  <si>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</si>
  <si>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</si>
  <si>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</si>
  <si>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</si>
  <si>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</si>
  <si>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</si>
  <si>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</si>
  <si>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</si>
  <si>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</si>
  <si>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</si>
  <si>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</si>
  <si>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</si>
  <si>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</si>
  <si>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</si>
  <si>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</si>
  <si>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</si>
  <si>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</si>
  <si>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</si>
  <si>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</si>
  <si>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</si>
  <si>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</si>
  <si>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</si>
  <si>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</si>
  <si>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</si>
  <si>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</si>
  <si>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</si>
  <si>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</si>
  <si>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</si>
  <si>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</si>
  <si>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</si>
  <si>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</si>
  <si>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</si>
  <si>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</si>
  <si>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</si>
  <si>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</si>
  <si>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</si>
  <si>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</si>
  <si>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</si>
  <si>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</si>
  <si>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</si>
  <si>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</si>
  <si>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</si>
  <si>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</si>
  <si>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</si>
  <si>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</si>
  <si>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</si>
  <si>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</si>
  <si>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</si>
  <si>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</si>
  <si>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</si>
  <si>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</si>
  <si>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</si>
  <si>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</si>
  <si>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</si>
  <si>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</si>
  <si>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</si>
  <si>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</si>
  <si>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</si>
  <si>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</si>
  <si>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</si>
  <si>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</si>
  <si>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</si>
  <si>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</si>
  <si>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</si>
  <si>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</si>
  <si>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</si>
  <si>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</si>
  <si>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</si>
  <si>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</si>
  <si>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</si>
  <si>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</si>
  <si>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</si>
  <si>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</si>
  <si>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</si>
  <si>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</si>
  <si>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</si>
  <si>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</si>
  <si>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</si>
  <si>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</si>
  <si>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</si>
  <si>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</si>
  <si>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</si>
  <si>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</si>
  <si>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</si>
  <si>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</si>
  <si>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</si>
  <si>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</si>
  <si>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</si>
  <si>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</si>
  <si>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</si>
  <si>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</si>
  <si>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</si>
  <si>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</si>
  <si>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</si>
  <si>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</si>
  <si>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</si>
  <si>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</si>
  <si>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</si>
  <si>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</si>
  <si>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</si>
  <si>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</si>
  <si>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</si>
  <si>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</si>
  <si>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</si>
  <si>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</si>
  <si>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</si>
  <si>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</si>
  <si>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</si>
  <si>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</si>
  <si>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</si>
  <si>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</si>
  <si>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</si>
  <si>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</si>
  <si>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</si>
  <si>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</si>
  <si>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</si>
  <si>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</si>
  <si>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</si>
  <si>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</si>
  <si>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</si>
  <si>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</si>
  <si>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</si>
  <si>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</si>
  <si>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</si>
  <si>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</si>
  <si>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</si>
  <si>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</si>
  <si>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</si>
  <si>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</si>
  <si>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</si>
  <si>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</si>
  <si>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</si>
  <si>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</si>
  <si>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</si>
  <si>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</si>
  <si>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</si>
  <si>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</si>
  <si>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</si>
  <si>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</si>
  <si>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</si>
  <si>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</si>
  <si>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</si>
  <si>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</si>
  <si>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</si>
  <si>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</si>
  <si>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</si>
  <si>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</si>
  <si>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</si>
  <si>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</si>
  <si>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</si>
  <si>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</si>
  <si>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</si>
  <si>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</si>
  <si>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</si>
  <si>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</si>
  <si>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</si>
  <si>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</si>
  <si>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</si>
  <si>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</si>
  <si>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</si>
  <si>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</si>
  <si>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</si>
  <si>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</si>
  <si>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</si>
  <si>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</si>
  <si>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</si>
  <si>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</si>
  <si>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</si>
  <si>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</si>
  <si>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</si>
  <si>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</si>
  <si>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</si>
  <si>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</si>
  <si>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</si>
  <si>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</si>
  <si>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</si>
  <si>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</si>
  <si>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</si>
  <si>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</si>
  <si>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</si>
  <si>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</si>
  <si>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</si>
  <si>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</si>
  <si>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</si>
  <si>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</si>
  <si>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</si>
  <si>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</si>
  <si>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</si>
  <si>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</si>
  <si>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</si>
  <si>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</si>
  <si>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</si>
  <si>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</si>
  <si>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</si>
  <si>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</si>
  <si>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</si>
  <si>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</si>
  <si>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</si>
  <si>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</si>
  <si>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</si>
  <si>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</si>
  <si>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</si>
  <si>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</si>
  <si>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</si>
  <si>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</si>
  <si>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</si>
  <si>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</si>
  <si>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</si>
  <si>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</si>
  <si>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</si>
  <si>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</si>
  <si>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</si>
  <si>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</si>
  <si>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</si>
  <si>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</si>
  <si>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</si>
  <si>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</si>
  <si>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</si>
  <si>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</si>
  <si>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</si>
  <si>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</si>
  <si>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</si>
  <si>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</si>
  <si>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</si>
  <si>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</si>
  <si>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</si>
  <si>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</si>
  <si>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</si>
  <si>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</si>
  <si>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</si>
  <si>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</si>
  <si>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</si>
  <si>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</si>
  <si>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</si>
  <si>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</si>
  <si>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</si>
  <si>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</si>
  <si>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</si>
  <si>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</si>
  <si>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</si>
  <si>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</si>
  <si>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</si>
  <si>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</si>
  <si>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</si>
  <si>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</si>
  <si>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</si>
  <si>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</si>
  <si>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</si>
  <si>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</si>
  <si>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</si>
  <si>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</si>
  <si>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</si>
  <si>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</si>
  <si>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</si>
  <si>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</si>
  <si>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</si>
  <si>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</si>
  <si>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</si>
  <si>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</si>
  <si>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</si>
  <si>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</si>
  <si>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</si>
  <si>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</si>
  <si>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</si>
  <si>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</si>
  <si>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</si>
  <si>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</si>
  <si>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</si>
  <si>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</si>
  <si>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</si>
  <si>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</si>
  <si>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</si>
  <si>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</si>
  <si>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</si>
  <si>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</si>
  <si>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</si>
  <si>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</si>
  <si>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</si>
  <si>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</si>
  <si>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</si>
  <si>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</si>
  <si>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</si>
  <si>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</si>
  <si>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</si>
  <si>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</si>
  <si>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</si>
  <si>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</si>
  <si>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</si>
  <si>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</si>
  <si>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</si>
  <si>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</si>
  <si>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</si>
  <si>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</si>
  <si>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</si>
  <si>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</si>
  <si>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</si>
  <si>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</si>
  <si>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</si>
  <si>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</si>
  <si>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</si>
  <si>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</si>
  <si>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</si>
  <si>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</si>
  <si>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</si>
  <si>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</si>
  <si>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</si>
  <si>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</si>
  <si>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</si>
  <si>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</si>
  <si>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</si>
  <si>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</si>
  <si>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</si>
  <si>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</si>
  <si>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</si>
  <si>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</si>
  <si>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</si>
  <si>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</si>
  <si>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</si>
  <si>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</si>
  <si>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</si>
  <si>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</si>
  <si>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</si>
  <si>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</si>
  <si>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</si>
  <si>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</si>
  <si>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</si>
  <si>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</si>
  <si>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</si>
  <si>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</si>
  <si>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</si>
  <si>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</si>
  <si>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</si>
  <si>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</si>
  <si>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</si>
  <si>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</si>
  <si>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</si>
  <si>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</si>
  <si>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</si>
  <si>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</si>
  <si>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</si>
  <si>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</si>
  <si>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</si>
  <si>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</si>
  <si>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</si>
  <si>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</si>
  <si>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</si>
  <si>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</si>
  <si>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</si>
  <si>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</si>
  <si>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</si>
  <si>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</si>
  <si>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</si>
  <si>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</si>
  <si>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</si>
  <si>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</si>
  <si>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</si>
  <si>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</si>
  <si>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</si>
  <si>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</si>
  <si>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</si>
  <si>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</si>
  <si>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</si>
  <si>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</si>
  <si>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</si>
  <si>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</si>
  <si>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</si>
  <si>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</si>
  <si>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</si>
  <si>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</si>
  <si>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</si>
  <si>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</si>
  <si>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</si>
  <si>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</si>
  <si>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</si>
  <si>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</si>
  <si>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</si>
  <si>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</si>
  <si>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</si>
  <si>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</si>
  <si>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</si>
  <si>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</si>
  <si>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</si>
  <si>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</si>
  <si>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</si>
  <si>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</si>
  <si>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</si>
  <si>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</si>
  <si>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</si>
  <si>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</si>
  <si>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</si>
  <si>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</si>
  <si>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</si>
  <si>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</si>
  <si>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</si>
  <si>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</si>
  <si>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</si>
  <si>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</si>
  <si>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</si>
  <si>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</si>
  <si>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</si>
  <si>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</si>
  <si>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</si>
  <si>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</si>
  <si>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</si>
  <si>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</si>
  <si>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</si>
  <si>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</si>
  <si>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</si>
  <si>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</si>
  <si>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</si>
  <si>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</si>
  <si>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</si>
  <si>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</si>
  <si>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</si>
  <si>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</si>
  <si>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</si>
  <si>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</si>
  <si>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</si>
  <si>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</si>
  <si>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</si>
  <si>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</si>
  <si>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</si>
  <si>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</si>
  <si>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</si>
  <si>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</si>
  <si>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</si>
  <si>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</si>
  <si>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</si>
  <si>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</si>
  <si>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</si>
  <si>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</si>
  <si>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</si>
  <si>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</si>
  <si>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</si>
  <si>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</si>
  <si>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</si>
  <si>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</si>
  <si>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</si>
  <si>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</si>
  <si>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</si>
  <si>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</si>
  <si>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</si>
  <si>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</si>
  <si>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</si>
  <si>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</si>
  <si>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</si>
  <si>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</si>
  <si>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</si>
  <si>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</si>
  <si>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</si>
  <si>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</si>
  <si>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</si>
  <si>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</si>
  <si>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</si>
  <si>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</si>
  <si>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</si>
  <si>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</si>
  <si>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</si>
  <si>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</si>
  <si>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</si>
  <si>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</si>
  <si>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</si>
  <si>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</si>
  <si>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</si>
  <si>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</si>
  <si>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</si>
  <si>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</si>
  <si>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</si>
  <si>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</si>
  <si>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</si>
  <si>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</si>
  <si>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</si>
  <si>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</si>
  <si>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</si>
  <si>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</si>
  <si>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</si>
  <si>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</si>
  <si>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</si>
  <si>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</si>
  <si>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</si>
  <si>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</si>
  <si>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</si>
  <si>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</si>
  <si>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</si>
  <si>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</si>
  <si>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</si>
  <si>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</si>
  <si>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</si>
  <si>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</si>
  <si>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</si>
  <si>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</si>
  <si>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</si>
  <si>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</si>
  <si>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</si>
  <si>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</si>
  <si>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</si>
  <si>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</si>
  <si>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</si>
  <si>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</si>
  <si>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</si>
  <si>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</si>
  <si>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</si>
  <si>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</si>
  <si>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</si>
  <si>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</si>
  <si>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</si>
  <si>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</si>
  <si>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</si>
  <si>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</si>
  <si>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</si>
  <si>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</si>
  <si>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</si>
  <si>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</si>
  <si>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</si>
  <si>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</si>
  <si>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</si>
  <si>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</si>
  <si>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</si>
  <si>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</si>
  <si>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</si>
  <si>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</si>
  <si>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</si>
  <si>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</si>
  <si>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</si>
  <si>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</si>
  <si>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</si>
  <si>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</si>
  <si>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</si>
  <si>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</si>
  <si>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</si>
  <si>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</si>
  <si>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</si>
  <si>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</si>
  <si>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</si>
  <si>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</si>
  <si>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</si>
  <si>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</si>
  <si>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</si>
  <si>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</si>
  <si>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</si>
  <si>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</si>
  <si>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</si>
  <si>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</si>
  <si>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</si>
  <si>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</si>
  <si>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</si>
  <si>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</si>
  <si>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</si>
  <si>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</si>
  <si>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</si>
  <si>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</si>
  <si>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</si>
  <si>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</si>
  <si>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</si>
  <si>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</si>
  <si>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</si>
  <si>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</si>
  <si>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</si>
  <si>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</si>
  <si>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</si>
  <si>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</si>
  <si>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</si>
  <si>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</si>
  <si>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</si>
  <si>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</si>
  <si>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</si>
  <si>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</si>
  <si>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</si>
  <si>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</si>
  <si>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</si>
  <si>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</si>
  <si>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</si>
  <si>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</si>
  <si>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</si>
  <si>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</si>
  <si>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</si>
  <si>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</si>
  <si>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</si>
  <si>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</si>
  <si>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</si>
  <si>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</si>
  <si>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</si>
  <si>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</si>
  <si>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</si>
  <si>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</si>
  <si>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</si>
  <si>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</si>
  <si>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</si>
  <si>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</si>
  <si>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</si>
  <si>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</si>
  <si>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</si>
  <si>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</si>
  <si>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</si>
  <si>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</si>
  <si>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</si>
  <si>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</si>
  <si>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</si>
  <si>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</si>
  <si>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</si>
  <si>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</si>
  <si>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</si>
  <si>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</si>
  <si>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</si>
  <si>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</si>
  <si>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</si>
  <si>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</si>
  <si>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</si>
  <si>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</si>
  <si>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</si>
  <si>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</si>
  <si>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</si>
  <si>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</si>
  <si>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</si>
  <si>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</si>
  <si>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</si>
  <si>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</si>
  <si>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</si>
  <si>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</si>
  <si>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</si>
  <si>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</si>
  <si>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</si>
  <si>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</si>
  <si>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</si>
  <si>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</si>
  <si>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</si>
  <si>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</si>
  <si>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</si>
  <si>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</si>
  <si>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</si>
  <si>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</si>
  <si>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</si>
  <si>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</si>
  <si>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</si>
  <si>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</si>
  <si>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</si>
  <si>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</si>
  <si>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</si>
  <si>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</si>
  <si>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</si>
  <si>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</si>
  <si>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</si>
  <si>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</si>
  <si>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</si>
  <si>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</si>
  <si>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</si>
  <si>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</si>
  <si>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</si>
  <si>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</si>
  <si>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</si>
  <si>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</si>
  <si>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</si>
  <si>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</si>
  <si>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</si>
  <si>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</si>
  <si>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</si>
  <si>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</si>
  <si>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</si>
  <si>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</si>
  <si>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</si>
  <si>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</si>
  <si>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</si>
  <si>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</si>
  <si>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</si>
  <si>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</si>
  <si>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</si>
  <si>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</si>
  <si>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</si>
  <si>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</si>
  <si>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</si>
  <si>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</si>
  <si>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</si>
  <si>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</si>
  <si>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</si>
  <si>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</si>
  <si>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</si>
  <si>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</si>
  <si>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</si>
  <si>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</si>
  <si>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</si>
  <si>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</si>
  <si>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</si>
  <si>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</si>
  <si>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</si>
  <si>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</si>
  <si>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</si>
  <si>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</si>
  <si>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</si>
  <si>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</si>
  <si>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</si>
  <si>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</si>
  <si>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</si>
  <si>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</si>
  <si>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</si>
  <si>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</si>
  <si>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</si>
  <si>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</si>
  <si>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</si>
  <si>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</si>
  <si>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</si>
  <si>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</si>
  <si>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</si>
  <si>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</si>
  <si>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</si>
  <si>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</si>
  <si>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</si>
  <si>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</si>
  <si>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</si>
  <si>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</si>
  <si>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</si>
  <si>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</si>
  <si>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</si>
  <si>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</si>
  <si>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</si>
  <si>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</si>
  <si>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</si>
  <si>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</si>
  <si>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</si>
  <si>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</si>
  <si>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</si>
  <si>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</si>
  <si>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</si>
  <si>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</si>
  <si>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</si>
  <si>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</si>
  <si>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</si>
  <si>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</si>
  <si>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</si>
  <si>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</si>
  <si>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</si>
  <si>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</si>
  <si>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</si>
  <si>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</si>
  <si>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</si>
  <si>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</si>
  <si>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</si>
  <si>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</si>
  <si>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</si>
  <si>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</si>
  <si>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</si>
  <si>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</si>
  <si>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</si>
  <si>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</si>
  <si>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</si>
  <si>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</si>
  <si>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</si>
  <si>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</si>
  <si>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</si>
  <si>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</si>
  <si>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</si>
  <si>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</si>
  <si>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</si>
  <si>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</si>
  <si>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</si>
  <si>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</si>
  <si>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</si>
  <si>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</si>
  <si>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</si>
  <si>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</si>
  <si>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</si>
  <si>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</si>
  <si>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</si>
  <si>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</si>
  <si>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</si>
  <si>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</si>
  <si>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</si>
  <si>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</si>
  <si>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</si>
  <si>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</si>
  <si>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</si>
  <si>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</si>
  <si>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</si>
  <si>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</si>
  <si>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</si>
  <si>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</si>
  <si>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</si>
  <si>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</si>
  <si>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</si>
  <si>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</si>
  <si>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</si>
  <si>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</si>
  <si>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</si>
  <si>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</si>
  <si>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</si>
  <si>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</si>
  <si>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</si>
  <si>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</si>
  <si>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</si>
  <si>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</si>
  <si>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</si>
  <si>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</si>
  <si>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</si>
  <si>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</si>
  <si>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</si>
  <si>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</si>
  <si>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</si>
  <si>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</si>
  <si>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</si>
  <si>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</si>
  <si>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</si>
  <si>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</si>
  <si>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</si>
  <si>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</si>
  <si>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</si>
  <si>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</si>
  <si>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</si>
  <si>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</si>
  <si>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</si>
  <si>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</si>
  <si>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</si>
  <si>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</si>
  <si>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</si>
  <si>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</si>
  <si>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</si>
  <si>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</si>
  <si>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</si>
  <si>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</si>
  <si>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</si>
  <si>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</si>
  <si>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</si>
  <si>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</si>
  <si>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</si>
  <si>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</si>
  <si>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</si>
  <si>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</si>
  <si>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</si>
  <si>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</si>
  <si>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</si>
  <si>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</si>
  <si>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</si>
  <si>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</si>
  <si>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</si>
  <si>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</si>
  <si>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</si>
  <si>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</si>
  <si>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</si>
  <si>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</si>
  <si>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</si>
  <si>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</si>
  <si>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</si>
  <si>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</si>
  <si>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</si>
  <si>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</si>
  <si>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</si>
  <si>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</si>
  <si>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</si>
  <si>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</si>
  <si>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</si>
  <si>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</si>
  <si>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</si>
  <si>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</si>
  <si>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</si>
  <si>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</si>
  <si>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</si>
  <si>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</si>
  <si>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</si>
  <si>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</si>
  <si>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</si>
  <si>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</si>
  <si>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</si>
  <si>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</si>
  <si>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</si>
  <si>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</si>
  <si>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</si>
  <si>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</si>
  <si>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</si>
  <si>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</si>
  <si>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</si>
  <si>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</si>
  <si>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</si>
  <si>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</si>
  <si>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</si>
  <si>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</si>
  <si>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</si>
  <si>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</si>
  <si>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</si>
  <si>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</si>
  <si>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</si>
  <si>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</si>
  <si>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</si>
  <si>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</si>
  <si>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</si>
  <si>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</si>
  <si>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</si>
  <si>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</si>
  <si>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</si>
  <si>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</si>
  <si>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</si>
  <si>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</si>
  <si>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</si>
  <si>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</si>
  <si>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</si>
  <si>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</si>
  <si>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</si>
  <si>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</si>
  <si>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</si>
  <si>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</si>
  <si>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</si>
  <si>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</si>
  <si>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</si>
  <si>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</si>
  <si>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</si>
  <si>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</si>
  <si>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</si>
  <si>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</si>
  <si>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</si>
  <si>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</si>
  <si>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</si>
  <si>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</si>
  <si>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</si>
  <si>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</si>
  <si>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</si>
  <si>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</si>
  <si>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</si>
  <si>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</si>
  <si>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</si>
  <si>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</si>
  <si>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</si>
  <si>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</si>
  <si>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</si>
  <si>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</si>
  <si>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</si>
  <si>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</si>
  <si>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</si>
  <si>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</si>
  <si>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</si>
  <si>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</si>
  <si>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</si>
  <si>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</si>
  <si>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</si>
  <si>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</si>
  <si>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</si>
  <si>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</si>
  <si>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</si>
  <si>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</si>
  <si>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</si>
  <si>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</si>
  <si>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</si>
  <si>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</si>
  <si>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</si>
  <si>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</si>
  <si>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</si>
  <si>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</si>
  <si>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</si>
  <si>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</si>
  <si>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</si>
  <si>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</si>
  <si>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</si>
  <si>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</si>
  <si>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</si>
  <si>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</si>
  <si>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</si>
  <si>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</si>
  <si>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</si>
  <si>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</si>
  <si>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</si>
  <si>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</si>
  <si>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</si>
  <si>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</si>
  <si>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</si>
  <si>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</si>
  <si>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</si>
  <si>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</si>
  <si>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</si>
  <si>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</si>
  <si>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</si>
  <si>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</si>
  <si>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</si>
  <si>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</si>
  <si>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</si>
  <si>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</si>
  <si>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</si>
  <si>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</si>
  <si>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</si>
  <si>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</si>
  <si>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</si>
  <si>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</si>
  <si>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</si>
  <si>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</si>
  <si>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</si>
  <si>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</si>
  <si>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</si>
  <si>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</si>
  <si>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</si>
  <si>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</si>
  <si>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</si>
  <si>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</si>
  <si>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</si>
  <si>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</si>
  <si>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</si>
  <si>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</si>
  <si>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</si>
  <si>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</si>
  <si>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</si>
  <si>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</si>
  <si>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</si>
  <si>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</si>
  <si>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</si>
  <si>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</si>
  <si>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</si>
  <si>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</si>
  <si>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</si>
  <si>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</si>
  <si>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</si>
  <si>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</si>
  <si>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</si>
  <si>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</si>
  <si>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</si>
  <si>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</si>
  <si>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</si>
  <si>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</si>
  <si>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</si>
  <si>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</si>
  <si>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</si>
  <si>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</si>
  <si>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</si>
  <si>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</si>
  <si>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</si>
  <si>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</si>
  <si>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</si>
  <si>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</si>
  <si>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</si>
  <si>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</si>
  <si>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</si>
  <si>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</si>
  <si>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</si>
  <si>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</si>
  <si>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</si>
  <si>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</si>
  <si>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</si>
  <si>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</si>
  <si>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</si>
  <si>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</si>
  <si>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</si>
  <si>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</si>
  <si>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</si>
  <si>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</si>
  <si>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</si>
  <si>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</si>
  <si>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</si>
  <si>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</si>
  <si>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</si>
  <si>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</si>
  <si>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</si>
  <si>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</si>
  <si>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</si>
  <si>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</si>
  <si>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</si>
  <si>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</si>
  <si>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</si>
  <si>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</si>
  <si>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</si>
  <si>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</si>
  <si>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</si>
  <si>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</si>
  <si>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</si>
  <si>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</si>
  <si>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</si>
  <si>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</si>
  <si>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</si>
  <si>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</si>
  <si>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</si>
  <si>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</si>
  <si>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</si>
  <si>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</si>
  <si>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</si>
  <si>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</si>
  <si>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</si>
  <si>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</si>
  <si>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</si>
  <si>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</si>
  <si>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</si>
  <si>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</si>
  <si>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</si>
  <si>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</si>
  <si>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</si>
  <si>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</si>
  <si>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</si>
  <si>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</si>
  <si>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</si>
  <si>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</si>
  <si>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</si>
  <si>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</si>
  <si>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</si>
  <si>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</si>
  <si>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</si>
  <si>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</si>
  <si>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</si>
  <si>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</si>
  <si>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</si>
  <si>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</si>
  <si>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</si>
  <si>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</si>
  <si>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</si>
  <si>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</si>
  <si>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</si>
  <si>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</si>
  <si>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</si>
  <si>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</si>
  <si>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</si>
  <si>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</si>
  <si>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</si>
  <si>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</si>
  <si>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</si>
  <si>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</si>
  <si>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</si>
  <si>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</si>
  <si>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</si>
  <si>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</si>
  <si>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</si>
  <si>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</si>
  <si>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</si>
  <si>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</si>
  <si>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</si>
  <si>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</si>
  <si>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</si>
  <si>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</si>
  <si>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</si>
  <si>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</si>
  <si>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</si>
  <si>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</si>
  <si>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</si>
  <si>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</si>
  <si>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</si>
  <si>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</si>
  <si>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</si>
  <si>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</si>
  <si>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</si>
  <si>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</si>
  <si>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</si>
  <si>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</si>
  <si>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</si>
  <si>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</si>
  <si>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</si>
  <si>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</si>
  <si>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</si>
  <si>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</si>
  <si>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</si>
  <si>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</si>
  <si>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</si>
  <si>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</si>
  <si>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</si>
  <si>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</si>
  <si>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</si>
  <si>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</si>
  <si>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</si>
  <si>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</si>
  <si>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</si>
  <si>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</si>
  <si>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</si>
  <si>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</si>
  <si>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</si>
  <si>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</si>
  <si>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</si>
  <si>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</si>
  <si>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</si>
  <si>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</si>
  <si>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</si>
  <si>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</si>
  <si>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</si>
  <si>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</si>
  <si>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</si>
  <si>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</si>
  <si>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</si>
  <si>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</si>
  <si>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</si>
  <si>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</si>
  <si>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</si>
  <si>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</si>
  <si>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</si>
  <si>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</si>
  <si>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</si>
  <si>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</si>
  <si>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</si>
  <si>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</si>
  <si>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</si>
  <si>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</si>
  <si>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</si>
  <si>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</si>
  <si>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</si>
  <si>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</si>
  <si>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</si>
  <si>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</si>
  <si>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</si>
  <si>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</si>
  <si>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</si>
  <si>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</si>
  <si>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</si>
  <si>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</si>
  <si>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</si>
  <si>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</si>
  <si>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</si>
  <si>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</si>
  <si>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</si>
  <si>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</si>
  <si>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</si>
  <si>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</si>
  <si>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</si>
  <si>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</si>
  <si>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</si>
  <si>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</si>
  <si>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</si>
  <si>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</si>
  <si>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</si>
  <si>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</si>
  <si>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</si>
  <si>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</si>
  <si>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</si>
  <si>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</si>
  <si>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</si>
  <si>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</si>
  <si>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</si>
  <si>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</si>
  <si>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</si>
  <si>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</si>
  <si>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</si>
  <si>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</si>
  <si>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</si>
  <si>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</si>
  <si>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</si>
  <si>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</si>
  <si>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</si>
  <si>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</si>
  <si>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</si>
  <si>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</si>
  <si>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</si>
  <si>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</si>
  <si>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</si>
  <si>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</si>
  <si>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</si>
  <si>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</si>
  <si>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</si>
  <si>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</si>
  <si>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</si>
  <si>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</si>
  <si>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</si>
  <si>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</si>
  <si>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</si>
  <si>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</si>
  <si>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</si>
  <si>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</si>
  <si>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</si>
  <si>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</si>
  <si>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</si>
  <si>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</si>
  <si>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</si>
  <si>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</si>
  <si>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</si>
  <si>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</si>
  <si>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</si>
  <si>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</si>
  <si>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</si>
  <si>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</si>
  <si>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</si>
  <si>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</si>
  <si>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</si>
  <si>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</si>
  <si>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</si>
  <si>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</si>
  <si>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</si>
  <si>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</si>
  <si>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</si>
  <si>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</si>
  <si>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</si>
  <si>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</si>
  <si>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</si>
  <si>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</si>
  <si>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</si>
  <si>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</si>
  <si>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</si>
  <si>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</si>
  <si>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</si>
  <si>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</si>
  <si>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</si>
  <si>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</si>
  <si>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</si>
  <si>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</si>
  <si>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</si>
  <si>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</si>
  <si>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</si>
  <si>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</si>
  <si>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</si>
  <si>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</si>
  <si>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</si>
  <si>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</si>
  <si>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</si>
  <si>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</si>
  <si>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</si>
  <si>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</si>
  <si>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</si>
  <si>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</si>
  <si>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</si>
  <si>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</si>
  <si>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</si>
  <si>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</si>
  <si>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</si>
  <si>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</si>
  <si>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</si>
  <si>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</si>
  <si>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</si>
  <si>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</si>
  <si>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</si>
  <si>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</si>
  <si>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</si>
  <si>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</si>
  <si>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</si>
  <si>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</si>
  <si>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</si>
  <si>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</si>
  <si>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</si>
  <si>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</si>
  <si>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</si>
  <si>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</si>
  <si>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</si>
  <si>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</si>
  <si>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</si>
  <si>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</si>
  <si>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</si>
  <si>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</si>
  <si>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</si>
  <si>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</si>
  <si>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</si>
  <si>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</si>
  <si>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</si>
  <si>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</si>
  <si>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</si>
  <si>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</si>
  <si>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</si>
  <si>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</si>
  <si>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</si>
  <si>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</si>
  <si>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</si>
  <si>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</si>
  <si>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</si>
  <si>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</si>
  <si>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</si>
  <si>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</si>
  <si>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</si>
  <si>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</si>
  <si>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</si>
  <si>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</si>
  <si>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</si>
  <si>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</si>
  <si>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</si>
  <si>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</si>
  <si>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</si>
  <si>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</si>
  <si>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</si>
  <si>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</si>
  <si>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</si>
  <si>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</si>
  <si>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</si>
  <si>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</si>
  <si>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</si>
  <si>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</si>
  <si>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</si>
  <si>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</si>
  <si>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</si>
  <si>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</si>
  <si>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</si>
  <si>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</si>
  <si>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</si>
  <si>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</si>
  <si>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</si>
  <si>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</si>
  <si>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</si>
  <si>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</si>
  <si>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</si>
  <si>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</si>
  <si>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</si>
  <si>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</si>
  <si>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</si>
  <si>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</si>
  <si>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</si>
  <si>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</si>
  <si>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</si>
  <si>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</si>
  <si>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</si>
  <si>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</si>
  <si>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</si>
  <si>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</si>
  <si>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</si>
  <si>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</si>
  <si>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</si>
  <si>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</si>
  <si>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</si>
  <si>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</si>
  <si>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</si>
  <si>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</si>
  <si>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</si>
  <si>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</si>
  <si>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</si>
  <si>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</si>
  <si>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</si>
  <si>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</si>
  <si>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</si>
  <si>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</si>
  <si>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</si>
  <si>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</si>
  <si>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</si>
  <si>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</si>
  <si>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</si>
  <si>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</si>
  <si>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</si>
  <si>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</si>
  <si>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</si>
  <si>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</si>
  <si>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</si>
  <si>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</si>
  <si>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</si>
  <si>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</si>
  <si>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</si>
  <si>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</si>
  <si>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</si>
  <si>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</si>
  <si>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</si>
  <si>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</si>
  <si>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</si>
  <si>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</si>
  <si>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</si>
  <si>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</si>
  <si>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</si>
  <si>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</si>
  <si>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</si>
  <si>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</si>
  <si>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</si>
  <si>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</si>
  <si>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</si>
  <si>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</si>
  <si>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</si>
  <si>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</si>
  <si>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</si>
  <si>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</si>
  <si>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</si>
  <si>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</si>
  <si>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</si>
  <si>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</si>
  <si>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</si>
  <si>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</si>
  <si>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</si>
  <si>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</si>
  <si>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</si>
  <si>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</si>
  <si>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</si>
  <si>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</si>
  <si>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</si>
  <si>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</si>
  <si>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</si>
  <si>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</si>
  <si>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</si>
  <si>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</si>
  <si>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</si>
  <si>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</si>
  <si>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</si>
  <si>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</si>
  <si>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</si>
  <si>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</si>
  <si>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</si>
  <si>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</si>
  <si>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</si>
  <si>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</si>
  <si>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</si>
  <si>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</si>
  <si>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</si>
  <si>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</si>
  <si>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</si>
  <si>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</si>
  <si>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</si>
  <si>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</si>
  <si>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</si>
  <si>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</si>
  <si>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</si>
  <si>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</si>
  <si>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</si>
  <si>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</si>
  <si>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</si>
  <si>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</si>
  <si>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</si>
  <si>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</si>
  <si>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</si>
  <si>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</si>
  <si>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</si>
  <si>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</si>
  <si>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</si>
  <si>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</si>
  <si>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</si>
  <si>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</si>
  <si>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</si>
  <si>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</si>
  <si>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</si>
  <si>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</si>
  <si>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</si>
  <si>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</si>
  <si>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</si>
  <si>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</si>
  <si>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</si>
  <si>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</si>
  <si>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</si>
  <si>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</si>
  <si>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</si>
  <si>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</si>
  <si>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</si>
  <si>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</si>
  <si>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</si>
  <si>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</si>
  <si>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</si>
  <si>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</si>
  <si>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</si>
  <si>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</si>
  <si>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</si>
  <si>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</si>
  <si>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</si>
  <si>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</si>
  <si>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</si>
  <si>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</si>
  <si>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</si>
  <si>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</si>
  <si>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</si>
  <si>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</si>
  <si>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</si>
  <si>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</si>
  <si>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</si>
  <si>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</si>
  <si>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</si>
  <si>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</si>
  <si>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</si>
  <si>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</si>
  <si>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</si>
  <si>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</si>
  <si>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</si>
  <si>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</si>
  <si>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</si>
  <si>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</si>
  <si>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</si>
  <si>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</si>
  <si>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</si>
  <si>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</si>
  <si>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</si>
  <si>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</si>
  <si>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</si>
  <si>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</si>
  <si>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</si>
  <si>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</si>
  <si>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</si>
  <si>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</si>
  <si>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</si>
  <si>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</si>
  <si>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</si>
  <si>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</si>
  <si>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</si>
  <si>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</si>
  <si>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</si>
  <si>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</si>
  <si>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</si>
  <si>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</si>
  <si>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</si>
  <si>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</si>
  <si>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</si>
  <si>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</si>
  <si>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</si>
  <si>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</si>
  <si>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</si>
  <si>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</si>
  <si>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</si>
  <si>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</si>
  <si>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</si>
  <si>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</si>
  <si>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</si>
  <si>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</si>
  <si>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</si>
  <si>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</si>
  <si>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</si>
  <si>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</si>
  <si>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</si>
  <si>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</si>
  <si>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</si>
  <si>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</si>
  <si>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</si>
  <si>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</si>
  <si>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</si>
  <si>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</si>
  <si>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</si>
  <si>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</si>
  <si>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</si>
  <si>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</si>
  <si>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</si>
  <si>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</si>
  <si>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</si>
  <si>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</si>
  <si>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</si>
  <si>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</si>
  <si>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</si>
  <si>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</si>
  <si>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</si>
  <si>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</si>
  <si>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</si>
  <si>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</si>
  <si>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</si>
  <si>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</si>
  <si>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</si>
  <si>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</si>
  <si>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</si>
  <si>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</si>
  <si>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</si>
  <si>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</si>
  <si>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</si>
  <si>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</si>
  <si>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</si>
  <si>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</si>
  <si>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</si>
  <si>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</si>
  <si>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</si>
  <si>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</si>
  <si>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</si>
  <si>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</si>
  <si>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</si>
  <si>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</si>
  <si>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</si>
  <si>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</si>
  <si>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</si>
  <si>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</si>
  <si>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</si>
  <si>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</si>
  <si>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</si>
  <si>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</si>
  <si>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</si>
  <si>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</si>
  <si>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</si>
  <si>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</si>
  <si>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</si>
  <si>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</si>
  <si>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</si>
  <si>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</si>
  <si>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</si>
  <si>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</si>
  <si>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</si>
  <si>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</si>
  <si>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</si>
  <si>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</si>
  <si>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</si>
  <si>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</si>
  <si>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</si>
  <si>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</si>
  <si>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</si>
  <si>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</si>
  <si>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</si>
  <si>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</si>
  <si>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</si>
  <si>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</si>
  <si>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</si>
  <si>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</si>
  <si>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</si>
  <si>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</si>
  <si>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</si>
  <si>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</si>
  <si>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</si>
  <si>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</si>
  <si>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</si>
  <si>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</si>
  <si>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</si>
  <si>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</si>
  <si>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</si>
  <si>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</si>
  <si>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</si>
  <si>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</si>
  <si>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</si>
  <si>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</si>
  <si>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</si>
  <si>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</si>
  <si>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</si>
  <si>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</si>
  <si>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</si>
  <si>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</si>
  <si>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</si>
  <si>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</si>
  <si>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</si>
  <si>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</si>
  <si>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</si>
  <si>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</si>
  <si>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</si>
  <si>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</si>
  <si>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</si>
  <si>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</si>
  <si>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</si>
  <si>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</si>
  <si>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</si>
  <si>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</si>
  <si>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</si>
  <si>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</si>
  <si>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</si>
  <si>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</si>
  <si>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</si>
  <si>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</si>
  <si>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</si>
  <si>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</si>
  <si>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</si>
  <si>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</si>
  <si>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</si>
  <si>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</si>
  <si>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</si>
  <si>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</si>
  <si>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</si>
  <si>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</si>
  <si>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</si>
  <si>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</si>
  <si>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</si>
  <si>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</si>
  <si>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</si>
  <si>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</si>
  <si>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</si>
  <si>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</si>
  <si>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</si>
  <si>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</si>
  <si>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</si>
  <si>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</si>
  <si>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</si>
  <si>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</si>
  <si>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</si>
  <si>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</si>
  <si>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</si>
  <si>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</si>
  <si>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</si>
  <si>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</si>
  <si>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</si>
  <si>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</si>
  <si>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</si>
  <si>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</si>
  <si>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</si>
  <si>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</si>
  <si>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</si>
  <si>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</si>
  <si>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</si>
  <si>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</si>
  <si>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</si>
  <si>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</si>
  <si>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</si>
  <si>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</si>
  <si>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</si>
  <si>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</si>
  <si>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</si>
  <si>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</si>
  <si>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</si>
  <si>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</si>
  <si>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</si>
  <si>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</si>
  <si>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</si>
  <si>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</si>
  <si>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</si>
  <si>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</si>
  <si>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</si>
  <si>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</si>
  <si>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</si>
  <si>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</si>
  <si>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</si>
  <si>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</si>
  <si>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</si>
  <si>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</si>
  <si>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</si>
  <si>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</si>
  <si>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</si>
  <si>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</si>
  <si>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</si>
  <si>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</si>
  <si>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</si>
  <si>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</si>
  <si>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</si>
  <si>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</si>
  <si>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</si>
  <si>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</si>
  <si>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</si>
  <si>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</si>
  <si>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</si>
  <si>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</si>
  <si>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</si>
  <si>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</si>
  <si>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</si>
  <si>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</si>
  <si>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</si>
  <si>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</si>
  <si>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</si>
  <si>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</si>
  <si>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</si>
  <si>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</si>
  <si>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</si>
  <si>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</si>
  <si>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</si>
  <si>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</si>
  <si>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</si>
  <si>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</si>
  <si>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</si>
  <si>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</si>
  <si>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</si>
  <si>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</si>
  <si>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</si>
  <si>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</si>
  <si>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</si>
  <si>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</si>
  <si>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</si>
  <si>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</si>
  <si>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</si>
  <si>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</si>
  <si>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</si>
  <si>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</si>
  <si>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</si>
  <si>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</si>
  <si>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</si>
  <si>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</si>
  <si>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</si>
  <si>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</si>
  <si>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</si>
  <si>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</si>
  <si>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</si>
  <si>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</si>
  <si>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</si>
  <si>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</si>
  <si>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</si>
  <si>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</si>
  <si>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</si>
  <si>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</si>
  <si>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</si>
  <si>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</si>
  <si>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</si>
  <si>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</si>
  <si>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</si>
  <si>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</si>
  <si>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</si>
  <si>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</si>
  <si>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</si>
  <si>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</si>
  <si>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</si>
  <si>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</si>
  <si>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</si>
  <si>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</si>
  <si>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</si>
  <si>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</si>
  <si>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</si>
  <si>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</si>
  <si>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</si>
  <si>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</si>
  <si>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</si>
  <si>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</si>
  <si>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</si>
  <si>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</si>
  <si>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</si>
  <si>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</si>
  <si>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</si>
  <si>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</si>
  <si>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</si>
  <si>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</si>
  <si>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</si>
  <si>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</si>
  <si>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</si>
  <si>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</si>
  <si>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</si>
  <si>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</si>
  <si>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</si>
  <si>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</si>
  <si>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</si>
  <si>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</si>
  <si>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</si>
  <si>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</si>
  <si>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</si>
  <si>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</si>
  <si>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</si>
  <si>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</si>
  <si>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</si>
  <si>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</si>
  <si>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</si>
  <si>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</si>
  <si>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</si>
  <si>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</si>
  <si>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</si>
  <si>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</si>
  <si>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</si>
  <si>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</si>
  <si>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</si>
  <si>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</si>
  <si>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</si>
  <si>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</si>
  <si>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</si>
  <si>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</si>
  <si>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</si>
  <si>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</si>
  <si>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</si>
  <si>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</si>
  <si>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</si>
  <si>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</si>
  <si>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</si>
  <si>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</si>
  <si>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</si>
  <si>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</si>
  <si>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</si>
  <si>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</si>
  <si>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</si>
  <si>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</si>
  <si>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</si>
  <si>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</si>
  <si>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</si>
  <si>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</si>
  <si>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</si>
  <si>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</si>
  <si>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</si>
  <si>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</si>
  <si>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</si>
  <si>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</si>
  <si>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</si>
  <si>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</si>
  <si>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</si>
  <si>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</si>
  <si>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</si>
  <si>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</si>
  <si>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</si>
  <si>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</si>
  <si>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</si>
  <si>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</si>
  <si>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</si>
  <si>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</si>
  <si>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</si>
  <si>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</si>
  <si>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</si>
  <si>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</si>
  <si>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</si>
  <si>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</si>
  <si>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</si>
  <si>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</si>
  <si>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</si>
  <si>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</si>
  <si>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</si>
  <si>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</si>
  <si>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</si>
  <si>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</si>
  <si>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</si>
  <si>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</si>
  <si>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</si>
  <si>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</si>
  <si>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</si>
  <si>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</si>
  <si>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</si>
  <si>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</si>
  <si>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</si>
  <si>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</si>
  <si>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</si>
  <si>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</si>
  <si>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</si>
  <si>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</si>
  <si>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</si>
  <si>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</si>
  <si>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</si>
  <si>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</si>
  <si>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</si>
  <si>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</si>
  <si>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</si>
  <si>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</si>
  <si>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</si>
  <si>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</si>
  <si>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</si>
  <si>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</si>
  <si>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</si>
  <si>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</si>
  <si>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</si>
  <si>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</si>
  <si>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</si>
  <si>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</si>
  <si>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</si>
  <si>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</si>
  <si>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</si>
  <si>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</si>
  <si>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</si>
  <si>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</si>
  <si>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</si>
  <si>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</si>
  <si>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</si>
  <si>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</si>
  <si>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</si>
  <si>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</si>
  <si>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</si>
  <si>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</si>
  <si>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</si>
  <si>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</si>
  <si>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</si>
  <si>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</si>
  <si>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</si>
  <si>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</si>
  <si>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</si>
  <si>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</si>
  <si>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</si>
  <si>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</si>
  <si>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</si>
  <si>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</si>
  <si>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</si>
  <si>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</si>
  <si>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</si>
  <si>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</si>
  <si>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</si>
  <si>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</si>
  <si>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</si>
  <si>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</si>
  <si>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</si>
  <si>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</si>
  <si>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</si>
  <si>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</si>
  <si>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</si>
  <si>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</si>
  <si>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</si>
  <si>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</si>
  <si>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</si>
  <si>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</si>
  <si>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</si>
  <si>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</si>
  <si>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</si>
  <si>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</si>
  <si>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</si>
  <si>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</si>
  <si>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</si>
  <si>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</si>
  <si>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</si>
  <si>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</si>
  <si>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</si>
  <si>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</si>
  <si>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</si>
  <si>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</si>
  <si>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</si>
  <si>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</si>
  <si>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</si>
  <si>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</si>
  <si>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</si>
  <si>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</si>
  <si>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</si>
  <si>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</si>
  <si>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</si>
  <si>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</si>
  <si>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</si>
  <si>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</si>
  <si>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</si>
  <si>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</si>
  <si>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</si>
  <si>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</si>
  <si>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</si>
  <si>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</si>
  <si>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</si>
  <si>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</si>
  <si>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</si>
  <si>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</si>
  <si>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</si>
  <si>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</si>
  <si>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</si>
  <si>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</si>
  <si>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</si>
  <si>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</si>
  <si>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</si>
  <si>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</si>
  <si>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</si>
  <si>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</si>
  <si>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</si>
  <si>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</si>
  <si>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</si>
  <si>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</si>
  <si>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</si>
  <si>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</si>
  <si>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</si>
  <si>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</si>
  <si>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</si>
  <si>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</si>
  <si>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</si>
  <si>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</si>
  <si>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</si>
  <si>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</si>
  <si>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</si>
  <si>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</si>
  <si>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</si>
  <si>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</si>
  <si>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</si>
  <si>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</si>
  <si>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</si>
  <si>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</si>
  <si>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</si>
  <si>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</si>
  <si>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</si>
  <si>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</si>
  <si>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</si>
  <si>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</si>
  <si>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</si>
  <si>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</si>
  <si>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</si>
  <si>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</si>
  <si>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</si>
  <si>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</si>
  <si>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</si>
  <si>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</si>
  <si>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</si>
  <si>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</si>
  <si>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</si>
  <si>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</si>
  <si>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</si>
  <si>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</si>
  <si>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</si>
  <si>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</si>
  <si>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</si>
  <si>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</si>
  <si>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</si>
  <si>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</si>
  <si>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</si>
  <si>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</si>
  <si>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</si>
  <si>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</si>
  <si>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</si>
  <si>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</si>
  <si>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</si>
  <si>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</si>
  <si>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</si>
  <si>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</si>
  <si>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</si>
  <si>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</si>
  <si>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</si>
  <si>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</si>
  <si>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</si>
  <si>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</si>
  <si>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</si>
  <si>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</si>
  <si>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</si>
  <si>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</si>
  <si>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</si>
  <si>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</si>
  <si>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</si>
  <si>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</si>
  <si>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</si>
  <si>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</si>
  <si>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</si>
  <si>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</si>
  <si>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</si>
  <si>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</si>
  <si>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</si>
  <si>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</si>
  <si>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</si>
  <si>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</si>
  <si>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</si>
  <si>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</si>
  <si>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</si>
  <si>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</si>
  <si>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</si>
  <si>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</si>
  <si>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</si>
  <si>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</si>
  <si>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</si>
  <si>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</si>
  <si>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</si>
  <si>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</si>
  <si>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</si>
  <si>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</si>
  <si>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</si>
  <si>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</si>
  <si>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</si>
  <si>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</si>
  <si>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</si>
  <si>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</si>
  <si>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</si>
  <si>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</si>
  <si>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</si>
  <si>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</si>
  <si>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</si>
  <si>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</si>
  <si>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</si>
  <si>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</si>
  <si>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</si>
  <si>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</si>
  <si>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</si>
  <si>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</si>
  <si>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</si>
  <si>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</si>
  <si>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</si>
  <si>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</si>
  <si>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</si>
  <si>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</si>
  <si>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</si>
  <si>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</si>
  <si>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</si>
  <si>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</si>
  <si>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</si>
  <si>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</si>
  <si>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</si>
  <si>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</si>
  <si>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</si>
  <si>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</si>
  <si>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</si>
  <si>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</si>
  <si>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</si>
  <si>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</si>
  <si>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</si>
  <si>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</si>
  <si>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</si>
  <si>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</si>
  <si>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</si>
  <si>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</si>
  <si>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</si>
  <si>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</si>
  <si>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</si>
  <si>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</si>
  <si>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</si>
  <si>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</si>
  <si>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</si>
  <si>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</si>
  <si>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</si>
  <si>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</si>
  <si>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</si>
  <si>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</si>
  <si>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</si>
  <si>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</si>
  <si>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</si>
  <si>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</si>
  <si>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</si>
  <si>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</si>
  <si>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</si>
  <si>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</si>
  <si>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</si>
  <si>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</si>
  <si>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</si>
  <si>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</si>
  <si>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</si>
  <si>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</si>
  <si>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</si>
  <si>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</si>
  <si>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</si>
  <si>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</si>
  <si>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</si>
  <si>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</si>
  <si>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</si>
  <si>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</si>
  <si>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</si>
  <si>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</si>
  <si>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</si>
  <si>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</si>
  <si>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</si>
  <si>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</si>
  <si>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</si>
  <si>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</si>
  <si>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</si>
  <si>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</si>
  <si>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</si>
  <si>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</si>
  <si>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</si>
  <si>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</si>
  <si>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</si>
  <si>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</si>
  <si>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</si>
  <si>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</si>
  <si>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</si>
  <si>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</si>
  <si>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</si>
  <si>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</si>
  <si>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</si>
  <si>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</si>
  <si>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</si>
  <si>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</si>
  <si>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</si>
  <si>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</si>
  <si>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</si>
  <si>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</si>
  <si>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</si>
  <si>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</si>
  <si>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</si>
  <si>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</si>
  <si>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</si>
  <si>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</si>
  <si>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</si>
  <si>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</si>
  <si>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</si>
  <si>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</si>
  <si>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</si>
  <si>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</si>
  <si>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</si>
  <si>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</si>
  <si>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</si>
  <si>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</si>
  <si>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</si>
  <si>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</si>
  <si>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</si>
  <si>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</si>
  <si>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</si>
  <si>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</si>
  <si>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</si>
  <si>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</si>
  <si>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</si>
  <si>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</si>
  <si>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</si>
  <si>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</si>
  <si>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</si>
  <si>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</si>
  <si>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</si>
  <si>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</si>
  <si>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</si>
  <si>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</si>
  <si>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</si>
  <si>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</si>
  <si>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</si>
  <si>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</si>
  <si>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</si>
  <si>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</si>
  <si>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</si>
  <si>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</si>
  <si>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</si>
  <si>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</si>
  <si>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</si>
  <si>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</si>
  <si>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</si>
  <si>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</si>
  <si>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</si>
  <si>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</si>
  <si>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</si>
  <si>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</si>
  <si>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</si>
  <si>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</si>
  <si>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</si>
  <si>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</si>
  <si>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</si>
  <si>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</si>
  <si>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</si>
  <si>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</si>
  <si>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</si>
  <si>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</si>
  <si>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</si>
  <si>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</si>
  <si>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</si>
  <si>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</si>
  <si>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</si>
  <si>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</si>
  <si>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</si>
  <si>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</si>
  <si>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</si>
  <si>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</si>
  <si>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</si>
  <si>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</si>
  <si>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</si>
  <si>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</si>
  <si>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</si>
  <si>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</si>
  <si>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</si>
  <si>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</si>
  <si>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</si>
  <si>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</si>
  <si>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</si>
  <si>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</si>
  <si>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</si>
  <si>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</si>
  <si>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</si>
  <si>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</si>
  <si>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</si>
  <si>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</si>
  <si>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</si>
  <si>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</si>
  <si>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</si>
  <si>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</si>
  <si>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</si>
  <si>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</si>
  <si>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</si>
  <si>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</si>
  <si>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</si>
  <si>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</si>
  <si>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</si>
  <si>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</si>
  <si>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</si>
  <si>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</si>
  <si>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</si>
  <si>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</si>
  <si>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</si>
  <si>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</si>
  <si>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</si>
  <si>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</si>
  <si>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</si>
  <si>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</si>
  <si>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</si>
  <si>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</si>
  <si>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</si>
  <si>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</si>
  <si>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</si>
  <si>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</si>
  <si>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</si>
  <si>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</si>
  <si>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</si>
  <si>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</si>
  <si>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</si>
  <si>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</si>
  <si>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</si>
  <si>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</si>
  <si>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</si>
  <si>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</si>
  <si>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</si>
  <si>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</si>
  <si>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</si>
  <si>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</si>
  <si>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</si>
  <si>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</si>
  <si>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</si>
  <si>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</si>
  <si>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</si>
  <si>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</si>
  <si>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</si>
  <si>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</si>
  <si>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</si>
  <si>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</si>
  <si>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</si>
  <si>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</si>
  <si>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</si>
  <si>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</si>
  <si>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</si>
  <si>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</si>
  <si>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</si>
  <si>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</si>
  <si>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</si>
  <si>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</si>
  <si>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</si>
  <si>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</si>
  <si>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</si>
  <si>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</si>
  <si>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</si>
  <si>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</si>
  <si>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</si>
  <si>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</si>
  <si>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</si>
  <si>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</si>
  <si>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</si>
  <si>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</si>
  <si>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</si>
  <si>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</si>
  <si>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</si>
  <si>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</si>
  <si>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</si>
  <si>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</si>
  <si>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</si>
  <si>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</si>
  <si>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</si>
  <si>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</si>
  <si>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</si>
  <si>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</si>
  <si>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</si>
  <si>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</si>
  <si>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</si>
  <si>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</si>
  <si>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</si>
  <si>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</si>
  <si>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</si>
  <si>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</si>
  <si>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</si>
  <si>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</si>
  <si>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</si>
  <si>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</si>
  <si>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</si>
  <si>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</si>
  <si>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</si>
  <si>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</si>
  <si>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</si>
  <si>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</si>
  <si>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</si>
  <si>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</si>
  <si>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</si>
  <si>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</si>
  <si>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</si>
  <si>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</si>
  <si>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</si>
  <si>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</si>
  <si>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</si>
  <si>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</si>
  <si>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</si>
  <si>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</si>
  <si>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</si>
  <si>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</si>
  <si>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</si>
  <si>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</si>
  <si>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</si>
  <si>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</si>
  <si>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</si>
  <si>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</si>
  <si>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</si>
  <si>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</si>
  <si>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</si>
  <si>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</si>
  <si>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</si>
  <si>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</si>
  <si>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</si>
  <si>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</si>
  <si>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</si>
  <si>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</si>
  <si>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</si>
  <si>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</si>
  <si>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</si>
  <si>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</si>
  <si>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</si>
  <si>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</si>
  <si>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</si>
  <si>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</si>
  <si>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</si>
  <si>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</si>
  <si>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</si>
  <si>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</si>
  <si>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</si>
  <si>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</si>
  <si>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</si>
  <si>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</si>
  <si>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</si>
  <si>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</si>
  <si>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</si>
  <si>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</si>
  <si>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</si>
  <si>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</si>
  <si>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</si>
  <si>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</si>
  <si>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</si>
  <si>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</si>
  <si>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</si>
  <si>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</si>
  <si>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</si>
  <si>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</si>
  <si>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</si>
  <si>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</si>
  <si>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</si>
  <si>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</si>
  <si>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</si>
  <si>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</si>
  <si>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</si>
  <si>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</si>
  <si>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</si>
  <si>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</si>
  <si>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</si>
  <si>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</si>
  <si>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</si>
  <si>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</si>
  <si>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</si>
  <si>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</si>
  <si>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</si>
  <si>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</si>
  <si>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</si>
  <si>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</si>
  <si>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</si>
  <si>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</si>
  <si>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</si>
  <si>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</si>
  <si>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</si>
  <si>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</si>
  <si>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</si>
  <si>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</si>
  <si>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</si>
  <si>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</si>
  <si>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</si>
  <si>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</si>
  <si>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</si>
  <si>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</si>
  <si>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</si>
  <si>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</si>
  <si>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</si>
  <si>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</si>
  <si>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</si>
  <si>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</si>
  <si>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</si>
  <si>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</si>
  <si>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</si>
  <si>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</si>
  <si>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</si>
  <si>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</si>
  <si>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</si>
  <si>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</si>
  <si>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</si>
  <si>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</si>
  <si>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</si>
  <si>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</si>
  <si>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</si>
  <si>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</si>
  <si>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</si>
  <si>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</si>
  <si>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</si>
  <si>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</si>
  <si>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</si>
  <si>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</si>
  <si>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</si>
  <si>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</si>
  <si>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</si>
  <si>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</si>
  <si>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</si>
  <si>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</si>
  <si>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</si>
  <si>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</si>
  <si>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</si>
  <si>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</si>
  <si>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</si>
  <si>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</si>
  <si>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</si>
  <si>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</si>
  <si>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</si>
  <si>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</si>
  <si>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</si>
  <si>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</si>
  <si>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</si>
  <si>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</si>
  <si>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</si>
  <si>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</si>
  <si>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</si>
  <si>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</si>
  <si>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</si>
  <si>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</si>
  <si>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</si>
  <si>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</si>
  <si>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</si>
  <si>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</si>
  <si>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</si>
  <si>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</si>
  <si>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</si>
  <si>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</si>
  <si>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</si>
  <si>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</si>
  <si>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</si>
  <si>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</si>
  <si>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</si>
  <si>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</si>
  <si>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</si>
  <si>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</si>
  <si>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</si>
  <si>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</si>
  <si>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</si>
  <si>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</si>
  <si>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</si>
  <si>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</si>
  <si>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</si>
  <si>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</si>
  <si>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</si>
  <si>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</si>
  <si>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</si>
  <si>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</si>
  <si>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</si>
  <si>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</si>
  <si>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</si>
  <si>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</si>
  <si>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</si>
  <si>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</si>
  <si>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</si>
  <si>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</si>
  <si>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</si>
  <si>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</si>
  <si>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</si>
  <si>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</si>
  <si>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</si>
  <si>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</si>
  <si>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</si>
  <si>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</si>
  <si>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</si>
  <si>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</si>
  <si>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</si>
  <si>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</si>
  <si>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</si>
  <si>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</si>
  <si>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</si>
  <si>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</si>
  <si>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</si>
  <si>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</si>
  <si>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</si>
  <si>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</si>
  <si>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</si>
  <si>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</si>
  <si>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</si>
  <si>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</si>
  <si>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</si>
  <si>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</si>
  <si>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</si>
  <si>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</si>
  <si>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</si>
  <si>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</si>
  <si>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</si>
  <si>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</si>
  <si>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</si>
  <si>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</si>
  <si>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</si>
  <si>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</si>
  <si>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</si>
  <si>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</si>
  <si>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</si>
  <si>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</si>
  <si>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</si>
  <si>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</si>
  <si>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</si>
  <si>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</si>
  <si>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</si>
  <si>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</si>
  <si>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</si>
  <si>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</si>
  <si>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</si>
  <si>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</si>
  <si>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</si>
  <si>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</si>
  <si>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</si>
  <si>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</si>
  <si>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</si>
  <si>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</si>
  <si>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</si>
  <si>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</si>
  <si>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</si>
  <si>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</si>
  <si>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</si>
  <si>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</si>
  <si>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</si>
  <si>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</si>
  <si>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</si>
  <si>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</si>
  <si>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</si>
  <si>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</si>
  <si>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</si>
  <si>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</si>
  <si>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</si>
  <si>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</si>
  <si>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</si>
  <si>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</si>
  <si>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</si>
  <si>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</si>
  <si>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</si>
  <si>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</si>
  <si>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</si>
  <si>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</si>
  <si>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</si>
  <si>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</si>
  <si>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</si>
  <si>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</si>
  <si>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</si>
  <si>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</si>
  <si>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</si>
  <si>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</si>
  <si>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</si>
  <si>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</si>
  <si>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</si>
  <si>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</si>
  <si>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</si>
  <si>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</si>
  <si>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</si>
  <si>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</si>
  <si>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</si>
  <si>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</si>
  <si>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</si>
  <si>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</si>
  <si>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</si>
  <si>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</si>
  <si>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</si>
  <si>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</si>
  <si>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</si>
  <si>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</si>
  <si>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</si>
  <si>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</si>
  <si>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</si>
  <si>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</si>
  <si>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</si>
  <si>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</si>
  <si>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</si>
  <si>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</si>
  <si>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</si>
  <si>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</si>
  <si>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</si>
  <si>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</si>
  <si>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</si>
  <si>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</si>
  <si>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</si>
  <si>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</si>
  <si>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</si>
  <si>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</si>
  <si>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</si>
  <si>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</si>
  <si>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</si>
  <si>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</si>
  <si>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</si>
  <si>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</si>
  <si>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</si>
  <si>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</si>
  <si>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</si>
  <si>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</si>
  <si>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</si>
  <si>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</si>
  <si>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</si>
  <si>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</si>
  <si>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</si>
  <si>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</si>
  <si>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</si>
  <si>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</si>
  <si>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</si>
  <si>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</si>
  <si>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</si>
  <si>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</si>
  <si>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</si>
  <si>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</si>
  <si>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</si>
  <si>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</si>
  <si>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</si>
  <si>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</si>
  <si>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</si>
  <si>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</si>
  <si>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</si>
  <si>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</si>
  <si>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</si>
  <si>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</si>
  <si>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</si>
  <si>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</si>
  <si>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</si>
  <si>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</si>
  <si>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</si>
  <si>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</si>
  <si>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</si>
  <si>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</si>
  <si>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</si>
  <si>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</si>
  <si>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</si>
  <si>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</si>
  <si>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</si>
  <si>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</si>
  <si>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</si>
  <si>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</si>
  <si>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</si>
  <si>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</si>
  <si>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</si>
  <si>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</si>
  <si>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</si>
  <si>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</si>
  <si>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</si>
  <si>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</si>
  <si>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</si>
  <si>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</si>
  <si>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</si>
  <si>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</si>
  <si>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</si>
  <si>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</si>
  <si>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</si>
  <si>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</si>
  <si>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</si>
  <si>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</si>
  <si>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</si>
  <si>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</si>
  <si>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</si>
  <si>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</si>
  <si>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</si>
  <si>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</si>
  <si>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</si>
  <si>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</si>
  <si>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</si>
  <si>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</si>
  <si>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</si>
  <si>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</si>
  <si>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</si>
  <si>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</si>
  <si>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</si>
  <si>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</si>
  <si>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</si>
  <si>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</si>
  <si>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</si>
  <si>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</si>
  <si>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</si>
  <si>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</si>
  <si>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</si>
  <si>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</si>
  <si>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</si>
  <si>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</si>
  <si>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</si>
  <si>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</si>
  <si>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</si>
  <si>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</si>
  <si>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</si>
  <si>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</si>
  <si>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</si>
  <si>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</si>
  <si>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</si>
  <si>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</si>
  <si>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</si>
  <si>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</si>
  <si>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</si>
  <si>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</si>
  <si>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</si>
  <si>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</si>
  <si>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</si>
  <si>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</si>
  <si>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</si>
  <si>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</si>
  <si>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</si>
  <si>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</si>
  <si>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</si>
  <si>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</si>
  <si>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</si>
  <si>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</si>
  <si>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</si>
  <si>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</si>
  <si>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</si>
  <si>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</si>
  <si>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</si>
  <si>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</si>
  <si>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</si>
  <si>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</si>
  <si>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</si>
  <si>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</si>
  <si>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</si>
  <si>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</si>
  <si>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</si>
  <si>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</si>
  <si>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</si>
  <si>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</si>
  <si>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</si>
  <si>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</si>
  <si>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</si>
  <si>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</si>
  <si>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</si>
  <si>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</si>
  <si>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</si>
  <si>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</si>
  <si>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</si>
  <si>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</si>
  <si>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</si>
  <si>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</si>
  <si>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</si>
  <si>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</si>
  <si>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</si>
  <si>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</si>
  <si>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</si>
  <si>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</si>
  <si>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</si>
  <si>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</si>
  <si>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</si>
  <si>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</si>
  <si>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</si>
  <si>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</si>
  <si>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</si>
  <si>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</si>
  <si>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</si>
  <si>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</si>
  <si>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</si>
  <si>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</si>
  <si>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</si>
  <si>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</si>
  <si>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</si>
  <si>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</si>
  <si>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</si>
  <si>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</si>
  <si>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</si>
  <si>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</si>
  <si>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</si>
  <si>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</si>
  <si>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</si>
  <si>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</si>
  <si>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</si>
  <si>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</si>
  <si>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</si>
  <si>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</si>
  <si>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</si>
  <si>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</si>
  <si>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</si>
  <si>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</si>
  <si>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</si>
  <si>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</si>
  <si>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</si>
  <si>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</si>
  <si>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</si>
  <si>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</si>
  <si>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</si>
  <si>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</si>
  <si>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</si>
  <si>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</si>
  <si>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</si>
  <si>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</si>
  <si>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</si>
  <si>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</si>
  <si>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</si>
  <si>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</si>
  <si>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</si>
  <si>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</si>
  <si>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</si>
  <si>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</si>
  <si>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</si>
  <si>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</si>
  <si>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</si>
  <si>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</si>
  <si>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</si>
  <si>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</si>
  <si>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</si>
  <si>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</si>
  <si>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</si>
  <si>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</si>
  <si>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</si>
  <si>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</si>
  <si>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</si>
  <si>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</si>
  <si>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</si>
  <si>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</si>
  <si>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</si>
  <si>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</si>
  <si>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</si>
  <si>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</si>
  <si>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</si>
  <si>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</si>
  <si>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</si>
  <si>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</si>
  <si>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</si>
  <si>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</si>
  <si>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</si>
  <si>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</si>
  <si>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</si>
  <si>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</si>
  <si>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</si>
  <si>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</si>
  <si>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</si>
  <si>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</si>
  <si>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</si>
  <si>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</si>
  <si>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</si>
  <si>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</si>
  <si>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</si>
  <si>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</si>
  <si>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</si>
  <si>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</si>
  <si>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</si>
  <si>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</si>
  <si>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</si>
  <si>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</si>
  <si>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</si>
  <si>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</si>
  <si>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</si>
  <si>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</si>
  <si>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</si>
  <si>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</si>
  <si>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</si>
  <si>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</si>
  <si>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</si>
  <si>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</si>
  <si>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</si>
  <si>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</si>
  <si>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</si>
  <si>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</si>
  <si>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</si>
  <si>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</si>
  <si>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</si>
  <si>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</si>
  <si>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</si>
  <si>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</si>
  <si>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</si>
  <si>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</si>
  <si>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</si>
  <si>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</si>
  <si>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</si>
  <si>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</si>
  <si>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</si>
  <si>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</si>
  <si>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</si>
  <si>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</si>
  <si>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</si>
  <si>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</si>
  <si>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</si>
  <si>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</si>
  <si>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</si>
  <si>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</si>
  <si>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</si>
  <si>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</si>
  <si>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</si>
  <si>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</si>
  <si>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</si>
  <si>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</si>
  <si>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</si>
  <si>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</si>
  <si>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</si>
  <si>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</si>
  <si>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</si>
  <si>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</si>
  <si>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</si>
  <si>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</si>
  <si>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</si>
  <si>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</si>
  <si>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</si>
  <si>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</si>
  <si>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</si>
  <si>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</si>
  <si>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</si>
  <si>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</si>
  <si>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</si>
  <si>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</si>
  <si>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</si>
  <si>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</si>
  <si>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</si>
  <si>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</si>
  <si>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</si>
  <si>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</si>
  <si>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</si>
  <si>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</si>
  <si>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</si>
  <si>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</si>
  <si>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</si>
  <si>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</si>
  <si>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</si>
  <si>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</si>
  <si>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</si>
  <si>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</si>
  <si>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</si>
  <si>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</si>
  <si>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</si>
  <si>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</si>
  <si>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</si>
  <si>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</si>
  <si>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</si>
  <si>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</si>
  <si>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</si>
  <si>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</si>
  <si>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</si>
  <si>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</si>
  <si>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</si>
  <si>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</si>
  <si>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</si>
  <si>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</si>
  <si>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</si>
  <si>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</si>
  <si>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</si>
  <si>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</si>
  <si>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</si>
  <si>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</si>
  <si>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</si>
  <si>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</si>
  <si>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</si>
  <si>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</si>
  <si>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</si>
  <si>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</si>
  <si>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</si>
  <si>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</si>
  <si>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</si>
  <si>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</si>
  <si>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</si>
  <si>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</si>
  <si>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</si>
  <si>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</si>
  <si>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</si>
  <si>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</si>
  <si>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</si>
  <si>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</si>
  <si>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</si>
  <si>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</si>
  <si>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</si>
  <si>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</si>
  <si>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</si>
  <si>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</si>
  <si>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</si>
  <si>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</si>
  <si>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</si>
  <si>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</si>
  <si>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</si>
  <si>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</si>
  <si>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</si>
  <si>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</si>
  <si>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</si>
  <si>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</si>
  <si>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</si>
  <si>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</si>
  <si>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</si>
  <si>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</si>
  <si>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</si>
  <si>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</si>
  <si>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</si>
  <si>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</si>
  <si>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</si>
  <si>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</si>
  <si>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</si>
  <si>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</si>
  <si>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</si>
  <si>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</si>
  <si>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</si>
  <si>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</si>
  <si>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</si>
  <si>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</si>
  <si>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</si>
  <si>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</si>
  <si>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</si>
  <si>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</si>
  <si>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</si>
  <si>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</si>
  <si>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</si>
  <si>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</si>
  <si>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</si>
  <si>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</si>
  <si>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</si>
  <si>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</si>
  <si>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</si>
  <si>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</si>
  <si>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</si>
  <si>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</si>
  <si>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</si>
  <si>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</si>
  <si>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</si>
  <si>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</si>
  <si>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</si>
  <si>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</si>
  <si>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</si>
  <si>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</si>
  <si>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</si>
  <si>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</si>
  <si>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</si>
  <si>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</si>
  <si>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</si>
  <si>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</si>
  <si>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</si>
  <si>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</si>
  <si>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</si>
  <si>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</si>
  <si>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</si>
  <si>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</si>
  <si>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</si>
  <si>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</si>
  <si>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</si>
  <si>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</si>
  <si>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</si>
  <si>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</si>
  <si>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</si>
  <si>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</si>
  <si>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</si>
  <si>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</si>
  <si>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</si>
  <si>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</si>
  <si>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</si>
  <si>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</si>
  <si>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</si>
  <si>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</si>
  <si>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</si>
  <si>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</si>
  <si>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</si>
  <si>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</si>
  <si>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</si>
  <si>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</si>
  <si>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</si>
  <si>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</si>
  <si>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</si>
  <si>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</si>
  <si>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</si>
  <si>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</si>
  <si>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</si>
  <si>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</si>
  <si>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</si>
  <si>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</si>
  <si>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</si>
  <si>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</si>
  <si>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</si>
  <si>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</si>
  <si>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</si>
  <si>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</si>
  <si>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</si>
  <si>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</si>
  <si>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</si>
  <si>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</si>
  <si>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</si>
  <si>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</si>
  <si>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</si>
  <si>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</si>
  <si>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</si>
  <si>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</si>
  <si>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</si>
  <si>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</si>
  <si>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</si>
  <si>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</si>
  <si>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</si>
  <si>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</si>
  <si>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</si>
  <si>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</si>
  <si>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</si>
  <si>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</si>
  <si>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</si>
  <si>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</si>
  <si>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</si>
  <si>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</si>
  <si>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</si>
  <si>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</si>
  <si>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</si>
  <si>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</si>
  <si>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</si>
  <si>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</si>
  <si>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</si>
  <si>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</si>
  <si>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</si>
  <si>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</si>
  <si>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</si>
  <si>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</si>
  <si>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</si>
  <si>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</si>
  <si>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</si>
  <si>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</si>
  <si>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</si>
  <si>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</si>
  <si>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</si>
  <si>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</si>
  <si>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</si>
  <si>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</si>
  <si>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</si>
  <si>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</si>
  <si>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</si>
  <si>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</si>
  <si>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</si>
  <si>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</si>
  <si>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</si>
  <si>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</si>
  <si>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</si>
  <si>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</si>
  <si>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</si>
  <si>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</si>
  <si>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</si>
  <si>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</si>
  <si>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</si>
  <si>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</si>
  <si>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</si>
  <si>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</si>
  <si>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</si>
  <si>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</si>
  <si>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</si>
  <si>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</si>
  <si>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</si>
  <si>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</si>
  <si>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</si>
  <si>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</si>
  <si>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</si>
  <si>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</si>
  <si>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</si>
  <si>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</si>
  <si>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</si>
  <si>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</si>
  <si>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</si>
  <si>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</si>
  <si>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</si>
  <si>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</si>
  <si>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</si>
  <si>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</si>
  <si>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</si>
  <si>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</si>
  <si>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</si>
  <si>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</si>
  <si>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</si>
  <si>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</si>
  <si>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</si>
  <si>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</si>
  <si>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</si>
  <si>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</si>
  <si>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</si>
  <si>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</si>
  <si>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</si>
  <si>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</si>
  <si>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</si>
  <si>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</si>
  <si>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</si>
  <si>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</si>
  <si>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</si>
  <si>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</si>
  <si>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</si>
  <si>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</si>
  <si>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</si>
  <si>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</si>
  <si>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</si>
  <si>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</si>
  <si>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</si>
  <si>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</si>
  <si>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</si>
  <si>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</si>
  <si>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</si>
  <si>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</si>
  <si>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</si>
  <si>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</si>
  <si>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</si>
  <si>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</si>
  <si>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</si>
  <si>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</si>
  <si>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</si>
  <si>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</si>
  <si>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</si>
  <si>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</si>
  <si>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</si>
  <si>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</si>
  <si>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</si>
  <si>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</si>
  <si>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</si>
  <si>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</si>
  <si>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</si>
  <si>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</si>
  <si>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</si>
  <si>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</si>
  <si>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</si>
  <si>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</si>
  <si>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</si>
  <si>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</si>
  <si>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</si>
  <si>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</si>
  <si>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</si>
  <si>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</si>
  <si>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</si>
  <si>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</si>
  <si>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</si>
  <si>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</si>
  <si>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</si>
  <si>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</si>
  <si>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</si>
  <si>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</si>
  <si>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</si>
  <si>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</si>
  <si>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</si>
  <si>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</si>
  <si>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</si>
  <si>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</si>
  <si>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</si>
  <si>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</si>
  <si>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</si>
  <si>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</si>
  <si>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</si>
  <si>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</si>
  <si>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</si>
  <si>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</si>
  <si>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</si>
  <si>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</si>
  <si>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</si>
  <si>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</si>
  <si>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</si>
  <si>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</si>
  <si>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</si>
  <si>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</si>
  <si>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</si>
  <si>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</si>
  <si>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</si>
  <si>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</si>
  <si>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</si>
  <si>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</si>
  <si>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</si>
  <si>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</si>
  <si>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</si>
  <si>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</si>
  <si>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</si>
  <si>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</si>
  <si>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</si>
  <si>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</si>
  <si>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</si>
  <si>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</si>
  <si>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</si>
  <si>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</si>
  <si>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</si>
  <si>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</si>
  <si>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</si>
  <si>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</si>
  <si>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</si>
  <si>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</si>
  <si>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</si>
  <si>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</si>
  <si>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</si>
  <si>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</si>
  <si>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</si>
  <si>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</si>
  <si>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</si>
  <si>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</si>
  <si>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</si>
  <si>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</si>
  <si>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</si>
  <si>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</si>
  <si>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</si>
  <si>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</si>
  <si>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</si>
  <si>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</si>
  <si>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</si>
  <si>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</si>
  <si>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</si>
  <si>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</si>
  <si>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</si>
  <si>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</si>
  <si>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</si>
  <si>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</si>
  <si>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</si>
  <si>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</si>
  <si>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</si>
  <si>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</si>
  <si>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</si>
  <si>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</si>
  <si>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</si>
  <si>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</si>
  <si>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</si>
  <si>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</si>
  <si>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</si>
  <si>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</si>
  <si>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</si>
  <si>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</si>
  <si>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</si>
  <si>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</si>
  <si>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</si>
  <si>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</si>
  <si>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</si>
  <si>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</si>
  <si>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</si>
  <si>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</si>
  <si>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</si>
  <si>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</si>
  <si>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</si>
  <si>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</si>
  <si>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</si>
  <si>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</si>
  <si>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</si>
  <si>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</si>
  <si>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</si>
  <si>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</si>
  <si>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</si>
  <si>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</si>
  <si>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</si>
  <si>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</si>
  <si>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</si>
  <si>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</si>
  <si>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</si>
  <si>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</si>
  <si>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</si>
  <si>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</si>
  <si>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</si>
  <si>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</si>
  <si>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</si>
  <si>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</si>
  <si>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</si>
  <si>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</si>
  <si>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</si>
  <si>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</si>
  <si>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</si>
  <si>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</si>
  <si>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</si>
  <si>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</si>
  <si>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</si>
  <si>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</si>
  <si>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</si>
  <si>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</si>
  <si>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</si>
  <si>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</si>
  <si>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</si>
  <si>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</si>
  <si>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</si>
  <si>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</si>
  <si>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</si>
  <si>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</si>
  <si>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</si>
  <si>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</si>
  <si>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</si>
  <si>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</si>
  <si>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</si>
  <si>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</si>
  <si>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</si>
  <si>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</si>
  <si>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</si>
  <si>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</si>
  <si>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</si>
  <si>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</si>
  <si>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</si>
  <si>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</si>
  <si>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</si>
  <si>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</si>
  <si>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</si>
  <si>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</si>
  <si>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</si>
  <si>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</si>
  <si>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</si>
  <si>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</si>
  <si>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</si>
  <si>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</si>
  <si>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</si>
  <si>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</si>
  <si>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</si>
  <si>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</si>
  <si>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</si>
  <si>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</si>
  <si>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</si>
  <si>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</si>
  <si>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</si>
  <si>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</si>
  <si>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</si>
  <si>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</si>
  <si>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</si>
  <si>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</si>
  <si>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</si>
  <si>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</si>
  <si>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</si>
  <si>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</si>
  <si>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</si>
  <si>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</si>
  <si>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</si>
  <si>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</si>
  <si>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</si>
  <si>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</si>
  <si>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</si>
  <si>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</si>
  <si>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</si>
  <si>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</si>
  <si>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</si>
  <si>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</si>
  <si>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</si>
  <si>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</si>
  <si>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</si>
  <si>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</si>
  <si>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</si>
  <si>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</si>
  <si>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</si>
  <si>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</si>
  <si>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</si>
  <si>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</si>
  <si>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</si>
  <si>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</si>
  <si>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</si>
  <si>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</si>
  <si>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</si>
  <si>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</si>
  <si>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</si>
  <si>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</si>
  <si>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</si>
  <si>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</si>
  <si>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</si>
  <si>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</si>
  <si>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</si>
  <si>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</si>
  <si>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</si>
  <si>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</si>
  <si>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</si>
  <si>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</si>
  <si>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</si>
  <si>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</si>
  <si>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</si>
  <si>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</si>
  <si>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</si>
  <si>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</si>
  <si>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</si>
  <si>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</si>
  <si>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</si>
  <si>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</si>
  <si>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</si>
  <si>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</si>
  <si>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</si>
  <si>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</si>
  <si>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</si>
  <si>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</si>
  <si>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</si>
  <si>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</si>
  <si>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</si>
  <si>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</si>
  <si>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</si>
  <si>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</si>
  <si>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</si>
  <si>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</si>
  <si>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</si>
  <si>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</si>
  <si>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</si>
  <si>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</si>
  <si>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</si>
  <si>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</si>
  <si>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</si>
  <si>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</si>
  <si>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</si>
  <si>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</si>
  <si>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</si>
  <si>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</si>
  <si>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</si>
  <si>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</si>
  <si>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</si>
  <si>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</si>
  <si>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</si>
  <si>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</si>
  <si>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</si>
  <si>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</si>
  <si>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</si>
  <si>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</si>
  <si>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</si>
  <si>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</si>
  <si>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</si>
  <si>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</si>
  <si>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</si>
  <si>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</si>
  <si>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</si>
  <si>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</si>
  <si>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</si>
  <si>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</si>
  <si>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</si>
  <si>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</si>
  <si>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</si>
  <si>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</si>
  <si>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</si>
  <si>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</si>
  <si>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</si>
  <si>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</si>
  <si>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</si>
  <si>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</si>
  <si>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</si>
  <si>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</si>
  <si>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</si>
  <si>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</si>
  <si>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</si>
  <si>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</si>
  <si>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</si>
  <si>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</si>
  <si>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</si>
  <si>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</si>
  <si>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</si>
  <si>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</si>
  <si>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</si>
  <si>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</si>
  <si>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</si>
  <si>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</si>
  <si>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</si>
  <si>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</si>
  <si>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</si>
  <si>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</si>
  <si>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</si>
  <si>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</si>
  <si>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</si>
  <si>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</si>
  <si>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</si>
  <si>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</si>
  <si>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</si>
  <si>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</si>
  <si>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</si>
  <si>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</si>
  <si>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</si>
  <si>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</si>
  <si>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</si>
  <si>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</si>
  <si>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</si>
  <si>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</si>
  <si>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</si>
  <si>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</si>
  <si>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</si>
  <si>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</si>
  <si>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</si>
  <si>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</si>
  <si>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</si>
  <si>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</si>
  <si>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</si>
  <si>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</si>
  <si>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</si>
  <si>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</si>
  <si>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</si>
  <si>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</si>
  <si>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</si>
  <si>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</si>
  <si>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</si>
  <si>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</si>
  <si>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</si>
  <si>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</si>
  <si>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</si>
  <si>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</si>
  <si>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</si>
  <si>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</si>
  <si>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</si>
  <si>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</si>
  <si>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</si>
  <si>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</si>
  <si>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</si>
  <si>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</si>
  <si>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</si>
  <si>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</si>
  <si>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</si>
  <si>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</si>
  <si>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</si>
  <si>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</si>
  <si>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</si>
  <si>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</si>
  <si>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</si>
  <si>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</si>
  <si>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</si>
  <si>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</si>
  <si>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</si>
  <si>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</si>
  <si>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</si>
  <si>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</si>
  <si>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</si>
  <si>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</si>
  <si>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</si>
  <si>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</si>
  <si>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</si>
  <si>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</si>
  <si>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</si>
  <si>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</si>
  <si>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</si>
  <si>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</si>
  <si>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</si>
  <si>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</si>
  <si>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</si>
  <si>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</si>
  <si>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</si>
  <si>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</si>
  <si>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</si>
  <si>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</si>
  <si>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</si>
  <si>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</si>
  <si>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</si>
  <si>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</si>
  <si>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</si>
  <si>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</si>
  <si>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</si>
  <si>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</si>
  <si>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</si>
  <si>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</si>
  <si>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</si>
  <si>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</si>
  <si>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</si>
  <si>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</si>
  <si>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</si>
  <si>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</si>
  <si>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</si>
  <si>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</si>
  <si>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</si>
  <si>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</si>
  <si>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</si>
  <si>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</si>
  <si>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</si>
  <si>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</si>
  <si>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</si>
  <si>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</si>
  <si>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</si>
  <si>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</si>
  <si>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</si>
  <si>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</si>
  <si>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</si>
  <si>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</si>
  <si>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</si>
  <si>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</si>
  <si>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</si>
  <si>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</si>
  <si>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</si>
  <si>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</si>
  <si>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</si>
  <si>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</si>
  <si>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</si>
  <si>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</si>
  <si>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</si>
  <si>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</si>
  <si>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</si>
  <si>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</si>
  <si>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</si>
  <si>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</si>
  <si>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</si>
  <si>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</si>
  <si>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</si>
  <si>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</si>
  <si>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</si>
  <si>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</si>
  <si>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</si>
  <si>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</si>
  <si>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</si>
  <si>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</si>
  <si>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</si>
  <si>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</si>
  <si>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</si>
  <si>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</si>
  <si>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</si>
  <si>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</si>
  <si>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</si>
  <si>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</si>
  <si>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</si>
  <si>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</si>
  <si>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</si>
  <si>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</si>
  <si>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</si>
  <si>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</si>
  <si>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</si>
  <si>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</si>
  <si>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</si>
  <si>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</si>
  <si>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</si>
  <si>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</si>
  <si>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</si>
  <si>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</si>
  <si>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</si>
  <si>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</si>
  <si>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</si>
  <si>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</si>
  <si>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</si>
  <si>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</si>
  <si>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</si>
  <si>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</si>
  <si>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</si>
  <si>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</si>
  <si>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</si>
  <si>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</si>
  <si>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</si>
  <si>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</si>
  <si>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</si>
  <si>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</si>
  <si>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</si>
  <si>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</si>
  <si>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</si>
  <si>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</si>
  <si>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</si>
  <si>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</si>
  <si>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</si>
  <si>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</si>
  <si>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</si>
  <si>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</si>
  <si>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</si>
  <si>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</si>
  <si>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</si>
  <si>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</si>
  <si>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</si>
  <si>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</si>
  <si>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</si>
  <si>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</si>
  <si>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</si>
  <si>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</si>
  <si>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</si>
  <si>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</si>
  <si>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</si>
  <si>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</si>
  <si>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</si>
  <si>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</si>
  <si>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</si>
  <si>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</si>
  <si>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</si>
  <si>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</si>
  <si>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</si>
  <si>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</si>
  <si>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</si>
  <si>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</si>
  <si>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</si>
  <si>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</si>
  <si>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</si>
  <si>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</si>
  <si>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</si>
  <si>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</si>
  <si>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</si>
  <si>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</si>
  <si>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</si>
  <si>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</si>
  <si>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</si>
  <si>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</si>
  <si>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</si>
  <si>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</si>
  <si>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</si>
  <si>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</si>
  <si>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</si>
  <si>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</si>
  <si>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</si>
  <si>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</si>
  <si>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</si>
  <si>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</si>
  <si>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</si>
  <si>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</si>
  <si>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</si>
  <si>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</si>
  <si>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</si>
  <si>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</si>
  <si>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</si>
  <si>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</si>
  <si>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</si>
  <si>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</si>
  <si>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</si>
  <si>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</si>
  <si>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</si>
  <si>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</si>
  <si>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</si>
  <si>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</si>
  <si>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</si>
  <si>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</si>
  <si>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</si>
  <si>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</si>
  <si>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</si>
  <si>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</si>
  <si>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</si>
  <si>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</si>
  <si>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</si>
  <si>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</si>
  <si>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</si>
  <si>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</si>
  <si>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</si>
  <si>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</si>
  <si>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</si>
  <si>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</si>
  <si>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</si>
  <si>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</si>
  <si>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</si>
  <si>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</si>
  <si>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</si>
  <si>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</si>
  <si>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</si>
  <si>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</si>
  <si>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</si>
  <si>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</si>
  <si>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</si>
  <si>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</si>
  <si>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</si>
  <si>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</si>
  <si>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</si>
  <si>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</si>
  <si>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</si>
  <si>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</si>
  <si>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</si>
  <si>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</si>
  <si>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</si>
  <si>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</si>
  <si>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</si>
  <si>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</si>
  <si>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</si>
  <si>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</si>
  <si>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</si>
  <si>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</si>
  <si>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</si>
  <si>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</si>
  <si>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</si>
  <si>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</si>
  <si>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</si>
  <si>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</si>
  <si>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</si>
  <si>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</si>
  <si>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</si>
  <si>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</si>
  <si>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</si>
  <si>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</si>
  <si>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</si>
  <si>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</si>
  <si>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</si>
  <si>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</si>
  <si>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</si>
  <si>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</si>
  <si>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</si>
  <si>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</si>
  <si>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</si>
  <si>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</si>
  <si>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</si>
  <si>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</si>
  <si>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</si>
  <si>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</si>
  <si>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</si>
  <si>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</si>
  <si>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</si>
  <si>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</si>
  <si>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</si>
  <si>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</si>
  <si>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</si>
  <si>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</si>
  <si>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</si>
  <si>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</si>
  <si>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</si>
  <si>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</si>
  <si>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</si>
  <si>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</si>
  <si>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</si>
  <si>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</si>
  <si>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</si>
  <si>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</si>
  <si>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</si>
  <si>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</si>
  <si>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</si>
  <si>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</si>
  <si>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</si>
  <si>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</si>
  <si>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</si>
  <si>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</si>
  <si>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</si>
  <si>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</si>
  <si>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</si>
  <si>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</si>
  <si>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</si>
  <si>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</si>
  <si>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</si>
  <si>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</si>
  <si>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</si>
  <si>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</si>
  <si>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</si>
  <si>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</si>
  <si>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</si>
  <si>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</si>
  <si>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</si>
  <si>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</si>
  <si>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</si>
  <si>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</si>
  <si>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</si>
  <si>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</si>
  <si>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</si>
  <si>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</si>
  <si>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</si>
  <si>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</si>
  <si>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</si>
  <si>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</si>
  <si>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</si>
  <si>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</si>
  <si>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</si>
  <si>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</si>
  <si>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</si>
  <si>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</si>
  <si>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</si>
  <si>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</si>
  <si>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</si>
  <si>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</si>
  <si>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</si>
  <si>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</si>
  <si>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</si>
  <si>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</si>
  <si>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</si>
  <si>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</si>
  <si>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</si>
  <si>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</si>
  <si>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</si>
  <si>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</si>
  <si>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</si>
  <si>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</si>
  <si>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</si>
  <si>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</si>
  <si>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</si>
  <si>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</si>
  <si>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</si>
  <si>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</si>
  <si>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</si>
  <si>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</si>
  <si>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</si>
  <si>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</si>
  <si>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</si>
  <si>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</si>
  <si>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</si>
  <si>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</si>
  <si>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</si>
  <si>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</si>
  <si>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</si>
  <si>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</si>
  <si>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</si>
  <si>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</si>
  <si>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</si>
  <si>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</si>
  <si>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</si>
  <si>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</si>
  <si>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</si>
  <si>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</si>
  <si>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</si>
  <si>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</si>
  <si>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</si>
  <si>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</si>
  <si>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</si>
  <si>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</si>
  <si>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</si>
  <si>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</si>
  <si>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</si>
  <si>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</si>
  <si>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</si>
  <si>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</si>
  <si>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</si>
  <si>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</si>
  <si>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</si>
  <si>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</si>
  <si>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</si>
  <si>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</si>
  <si>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</si>
  <si>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</si>
  <si>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</si>
  <si>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</si>
  <si>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</si>
  <si>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</si>
  <si>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</si>
  <si>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</si>
  <si>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</si>
  <si>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</si>
  <si>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</si>
  <si>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</si>
  <si>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</si>
  <si>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</si>
  <si>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</si>
  <si>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</si>
  <si>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</si>
  <si>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</si>
  <si>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</si>
  <si>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</si>
  <si>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</si>
  <si>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</si>
  <si>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</si>
  <si>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</si>
  <si>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</si>
  <si>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</si>
  <si>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</si>
  <si>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</si>
  <si>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</si>
  <si>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</si>
  <si>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</si>
  <si>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</si>
  <si>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</si>
  <si>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</si>
  <si>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</si>
  <si>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</si>
  <si>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</si>
  <si>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</si>
  <si>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</si>
  <si>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</si>
  <si>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</si>
  <si>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</si>
  <si>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</si>
  <si>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</si>
  <si>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</si>
  <si>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</si>
  <si>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</si>
  <si>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</si>
  <si>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</si>
  <si>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</si>
  <si>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</si>
  <si>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</si>
  <si>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</si>
  <si>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</si>
  <si>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</si>
  <si>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</si>
  <si>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</si>
  <si>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</si>
  <si>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</si>
  <si>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</si>
  <si>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</si>
  <si>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</si>
  <si>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</si>
  <si>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</si>
  <si>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</si>
  <si>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</si>
  <si>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</si>
  <si>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</si>
  <si>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</si>
  <si>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</si>
  <si>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</si>
  <si>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</si>
  <si>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</si>
  <si>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</si>
  <si>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</si>
  <si>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</si>
  <si>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</si>
  <si>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</si>
  <si>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</si>
  <si>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</si>
  <si>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</si>
  <si>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</si>
  <si>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</si>
  <si>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</si>
  <si>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</si>
  <si>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</si>
  <si>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</si>
  <si>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</si>
  <si>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</si>
  <si>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</si>
  <si>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</si>
  <si>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</si>
  <si>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</si>
  <si>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</si>
  <si>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</si>
  <si>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</si>
  <si>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</si>
  <si>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</si>
  <si>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</si>
  <si>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</si>
  <si>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</si>
  <si>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</si>
  <si>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</si>
  <si>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</si>
  <si>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</si>
  <si>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</si>
  <si>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</si>
  <si>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</si>
  <si>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</si>
  <si>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</si>
  <si>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</si>
  <si>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</si>
  <si>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</si>
  <si>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</si>
  <si>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</si>
  <si>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</si>
  <si>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</si>
  <si>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</si>
  <si>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</si>
  <si>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</si>
  <si>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</si>
  <si>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</si>
  <si>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</si>
  <si>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</si>
  <si>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</si>
  <si>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</si>
  <si>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</si>
  <si>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</si>
  <si>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</si>
  <si>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</si>
  <si>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</si>
  <si>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</si>
  <si>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</si>
  <si>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</si>
  <si>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</si>
  <si>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</si>
  <si>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</si>
  <si>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</si>
  <si>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</si>
  <si>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</si>
  <si>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</si>
  <si>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</si>
  <si>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</si>
  <si>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</si>
  <si>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</si>
  <si>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</si>
  <si>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</si>
  <si>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</si>
  <si>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</si>
  <si>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</si>
  <si>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</si>
  <si>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</si>
  <si>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</si>
  <si>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</si>
  <si>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</si>
  <si>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</si>
  <si>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</si>
  <si>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</si>
  <si>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</si>
  <si>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</si>
  <si>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</si>
  <si>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</si>
  <si>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</si>
  <si>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</si>
  <si>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</si>
  <si>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</si>
  <si>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</si>
  <si>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</si>
  <si>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</si>
  <si>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</si>
  <si>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</si>
  <si>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</si>
  <si>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</si>
  <si>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</si>
  <si>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</si>
  <si>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</si>
  <si>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</si>
  <si>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</si>
  <si>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</si>
  <si>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</si>
  <si>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</si>
  <si>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</si>
  <si>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</si>
  <si>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</si>
  <si>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</si>
  <si>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</si>
  <si>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</si>
  <si>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</si>
  <si>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</si>
  <si>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</si>
  <si>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</si>
  <si>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</si>
  <si>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</si>
  <si>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</si>
  <si>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</si>
  <si>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</si>
  <si>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</si>
  <si>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</si>
  <si>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</si>
  <si>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</si>
  <si>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</si>
  <si>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</si>
  <si>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</si>
  <si>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</si>
  <si>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</si>
  <si>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</si>
  <si>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</si>
  <si>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</si>
  <si>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</si>
  <si>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</si>
  <si>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</si>
  <si>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</si>
  <si>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</si>
  <si>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</si>
  <si>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</si>
  <si>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</si>
  <si>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</si>
  <si>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</si>
  <si>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</si>
  <si>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</si>
  <si>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</si>
  <si>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</si>
  <si>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</si>
  <si>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</si>
  <si>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</si>
  <si>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</si>
  <si>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</si>
  <si>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</si>
  <si>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</si>
  <si>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</si>
  <si>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</si>
  <si>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</si>
  <si>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</si>
  <si>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</si>
  <si>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</si>
  <si>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</si>
  <si>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</si>
  <si>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</si>
  <si>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</si>
  <si>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</si>
  <si>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</si>
  <si>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</si>
  <si>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</si>
  <si>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</si>
  <si>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</si>
  <si>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</si>
  <si>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</si>
  <si>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</si>
  <si>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</si>
  <si>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</si>
  <si>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</si>
  <si>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</si>
  <si>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</si>
  <si>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</si>
  <si>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</si>
  <si>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</si>
  <si>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</si>
  <si>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</si>
  <si>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</si>
  <si>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</si>
  <si>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</si>
  <si>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</si>
  <si>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</si>
  <si>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</si>
  <si>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</si>
  <si>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</si>
  <si>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</si>
  <si>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</si>
  <si>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</si>
  <si>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</si>
  <si>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</si>
  <si>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</si>
  <si>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</si>
  <si>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</si>
  <si>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</si>
  <si>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</si>
  <si>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</si>
  <si>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</si>
  <si>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</si>
  <si>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</si>
  <si>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</si>
  <si>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</si>
  <si>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</si>
  <si>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</si>
  <si>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</si>
  <si>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</si>
  <si>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</si>
  <si>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</si>
  <si>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</si>
  <si>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</si>
  <si>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</si>
  <si>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</si>
  <si>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</si>
  <si>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</si>
  <si>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</si>
  <si>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</si>
  <si>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</si>
  <si>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</si>
  <si>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</si>
  <si>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</si>
  <si>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</si>
  <si>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</si>
  <si>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</si>
  <si>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</si>
  <si>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</si>
  <si>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</si>
  <si>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</si>
  <si>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</si>
  <si>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</si>
  <si>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</si>
  <si>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</si>
  <si>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</si>
  <si>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</si>
  <si>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</si>
  <si>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</si>
  <si>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</si>
  <si>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</si>
  <si>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</si>
  <si>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</si>
  <si>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</si>
  <si>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</si>
  <si>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</si>
  <si>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</si>
  <si>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</si>
  <si>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</si>
  <si>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</si>
  <si>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</si>
  <si>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</si>
  <si>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</si>
  <si>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</si>
  <si>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</si>
  <si>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</si>
  <si>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</si>
  <si>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</si>
  <si>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</si>
  <si>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</si>
  <si>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</si>
  <si>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</si>
  <si>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</si>
  <si>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</si>
  <si>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</si>
  <si>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</si>
  <si>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</si>
  <si>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</si>
  <si>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</si>
  <si>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</si>
  <si>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</si>
  <si>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</si>
  <si>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</si>
  <si>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</si>
  <si>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</si>
  <si>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</si>
  <si>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</si>
  <si>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</si>
  <si>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</si>
  <si>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</si>
  <si>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</si>
  <si>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</si>
  <si>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</si>
  <si>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</si>
  <si>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</si>
  <si>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</si>
  <si>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</si>
  <si>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</si>
  <si>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</si>
  <si>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</si>
  <si>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</si>
  <si>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</si>
  <si>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</si>
  <si>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</si>
  <si>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</si>
  <si>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</si>
  <si>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</si>
  <si>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</si>
  <si>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</si>
  <si>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</si>
  <si>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</si>
  <si>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</si>
  <si>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</si>
  <si>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</si>
  <si>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</si>
  <si>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</si>
  <si>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</si>
  <si>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</si>
  <si>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</si>
  <si>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</si>
  <si>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</si>
  <si>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</si>
  <si>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</si>
  <si>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</si>
  <si>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</si>
  <si>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</si>
  <si>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</si>
  <si>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</si>
  <si>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</si>
  <si>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</si>
  <si>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</si>
  <si>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</si>
  <si>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</si>
  <si>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</si>
  <si>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</si>
  <si>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</si>
  <si>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</si>
  <si>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</si>
  <si>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</si>
  <si>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</si>
  <si>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</si>
  <si>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</si>
  <si>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</si>
  <si>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</si>
  <si>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</si>
  <si>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</si>
  <si>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</si>
  <si>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</si>
  <si>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</si>
  <si>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</si>
  <si>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</si>
  <si>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</si>
  <si>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</si>
  <si>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</si>
  <si>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</si>
  <si>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</si>
  <si>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</si>
  <si>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</si>
  <si>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</si>
  <si>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</si>
  <si>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</si>
  <si>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</si>
  <si>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</si>
  <si>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</si>
  <si>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</si>
  <si>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</si>
  <si>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</si>
  <si>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</si>
  <si>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</si>
  <si>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</si>
  <si>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</si>
  <si>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</si>
  <si>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</si>
  <si>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</si>
  <si>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</si>
  <si>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</si>
  <si>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</si>
  <si>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</si>
  <si>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</si>
  <si>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</si>
  <si>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</si>
  <si>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</si>
  <si>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</si>
  <si>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</si>
  <si>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</si>
  <si>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</si>
  <si>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</si>
  <si>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</si>
  <si>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</si>
  <si>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</si>
  <si>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</si>
  <si>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</si>
  <si>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</si>
  <si>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</si>
  <si>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</si>
  <si>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</si>
  <si>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</si>
  <si>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</si>
  <si>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</si>
  <si>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</si>
  <si>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</si>
  <si>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</si>
  <si>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</si>
  <si>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</si>
  <si>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</si>
  <si>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</si>
  <si>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</si>
  <si>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</si>
  <si>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</si>
  <si>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</si>
  <si>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</si>
  <si>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</si>
  <si>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</si>
  <si>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</si>
  <si>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</si>
  <si>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</si>
  <si>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</si>
  <si>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</si>
  <si>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</si>
  <si>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</si>
  <si>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</si>
  <si>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</si>
  <si>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</si>
  <si>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</si>
  <si>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</si>
  <si>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</si>
  <si>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</si>
  <si>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</si>
  <si>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</si>
  <si>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</si>
  <si>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</si>
  <si>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</si>
  <si>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</si>
  <si>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</si>
  <si>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</si>
  <si>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</si>
  <si>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</si>
  <si>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</si>
  <si>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</si>
  <si>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</si>
  <si>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</si>
  <si>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</si>
  <si>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</si>
  <si>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</si>
  <si>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</si>
  <si>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</si>
  <si>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</si>
  <si>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</si>
  <si>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</si>
  <si>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</si>
  <si>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</si>
  <si>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</si>
  <si>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</si>
  <si>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</si>
  <si>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</si>
  <si>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</si>
  <si>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</si>
  <si>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</si>
  <si>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</si>
  <si>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</si>
  <si>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</si>
  <si>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</si>
  <si>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</si>
  <si>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</si>
  <si>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</si>
  <si>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</si>
  <si>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</si>
  <si>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</si>
  <si>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</si>
  <si>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</si>
  <si>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</si>
  <si>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</si>
  <si>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</si>
  <si>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</si>
  <si>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</si>
  <si>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</si>
  <si>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</si>
  <si>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</si>
  <si>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</si>
  <si>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</si>
  <si>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</si>
  <si>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</si>
  <si>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</si>
  <si>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</si>
  <si>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</si>
  <si>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</si>
  <si>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</si>
  <si>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</si>
  <si>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</si>
  <si>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</si>
  <si>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</si>
  <si>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</si>
  <si>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</si>
  <si>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</si>
  <si>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</si>
  <si>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</si>
  <si>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</si>
  <si>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</si>
  <si>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</si>
  <si>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</si>
  <si>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</si>
  <si>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</si>
  <si>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</si>
  <si>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</si>
  <si>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</si>
  <si>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</si>
  <si>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</si>
  <si>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</si>
  <si>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</si>
  <si>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</si>
  <si>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</si>
  <si>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</si>
  <si>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</si>
  <si>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</si>
  <si>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</si>
  <si>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</si>
  <si>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</si>
  <si>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</si>
  <si>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</si>
  <si>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</si>
  <si>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</si>
  <si>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</si>
  <si>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</si>
  <si>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</si>
  <si>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</si>
  <si>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</si>
  <si>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</si>
  <si>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</si>
  <si>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</si>
  <si>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</si>
  <si>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</si>
  <si>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</si>
  <si>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</si>
  <si>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</si>
  <si>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</si>
  <si>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</si>
  <si>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</si>
  <si>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</si>
  <si>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</si>
  <si>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</si>
  <si>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</si>
  <si>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</si>
  <si>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</si>
  <si>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</si>
  <si>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</si>
  <si>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</si>
  <si>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</si>
  <si>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</si>
  <si>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</si>
  <si>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</si>
  <si>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</si>
  <si>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</si>
  <si>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</si>
  <si>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</si>
  <si>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</si>
  <si>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</si>
  <si>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</si>
  <si>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</si>
  <si>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</si>
  <si>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</si>
  <si>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</si>
  <si>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</si>
  <si>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</si>
  <si>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</si>
  <si>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</si>
  <si>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</si>
  <si>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</si>
  <si>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</si>
  <si>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</si>
  <si>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</si>
  <si>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</si>
  <si>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</si>
  <si>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</si>
  <si>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</si>
  <si>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</si>
  <si>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</si>
  <si>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</si>
  <si>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</si>
  <si>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</si>
  <si>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</si>
  <si>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</si>
  <si>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</si>
  <si>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</si>
  <si>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</si>
  <si>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</si>
  <si>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</si>
  <si>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</si>
  <si>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</si>
  <si>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</si>
  <si>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</si>
  <si>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</si>
  <si>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</si>
  <si>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</si>
  <si>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</si>
  <si>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</si>
  <si>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</si>
  <si>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</si>
  <si>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</si>
  <si>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</si>
  <si>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</si>
  <si>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</si>
  <si>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</si>
  <si>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</si>
  <si>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</si>
  <si>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</si>
  <si>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</si>
  <si>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</si>
  <si>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</si>
  <si>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</si>
  <si>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</si>
  <si>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</si>
  <si>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</si>
  <si>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</si>
  <si>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</si>
  <si>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</si>
  <si>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</si>
  <si>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</si>
  <si>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</si>
  <si>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</si>
  <si>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</si>
  <si>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</si>
  <si>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</si>
  <si>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</si>
  <si>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</si>
  <si>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</si>
  <si>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</si>
  <si>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</si>
  <si>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</si>
  <si>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</si>
  <si>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</si>
  <si>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</si>
  <si>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</si>
  <si>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</si>
  <si>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</si>
  <si>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</si>
  <si>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</si>
  <si>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</si>
  <si>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</si>
  <si>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</si>
  <si>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</si>
  <si>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</si>
  <si>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</si>
  <si>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</si>
  <si>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</si>
  <si>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</si>
  <si>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</si>
  <si>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</si>
  <si>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</si>
  <si>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</si>
  <si>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</si>
  <si>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</si>
  <si>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</si>
  <si>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</si>
  <si>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</si>
  <si>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</si>
  <si>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</si>
  <si>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</si>
  <si>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</si>
  <si>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</si>
  <si>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</si>
  <si>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</si>
  <si>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</si>
  <si>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</si>
  <si>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</si>
  <si>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</si>
  <si>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</si>
  <si>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</si>
  <si>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</si>
  <si>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</si>
  <si>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</si>
  <si>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</si>
  <si>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</si>
  <si>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</si>
  <si>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</si>
  <si>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</si>
  <si>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</si>
  <si>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</si>
  <si>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</si>
  <si>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</si>
  <si>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</si>
  <si>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</si>
  <si>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</si>
  <si>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</si>
  <si>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</si>
  <si>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</si>
  <si>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</si>
  <si>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</si>
  <si>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</si>
  <si>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</si>
  <si>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</si>
  <si>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</si>
  <si>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</si>
  <si>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</si>
  <si>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</si>
  <si>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</si>
  <si>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</si>
  <si>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</si>
  <si>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</si>
  <si>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</si>
  <si>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</si>
  <si>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</si>
  <si>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</si>
  <si>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</si>
  <si>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</si>
  <si>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</si>
  <si>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</si>
  <si>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</si>
  <si>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</si>
  <si>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</si>
  <si>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</si>
  <si>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</si>
  <si>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</si>
  <si>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</si>
  <si>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</si>
  <si>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</si>
  <si>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</si>
  <si>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</si>
  <si>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</si>
  <si>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</si>
  <si>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</si>
  <si>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</si>
  <si>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</si>
  <si>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</si>
  <si>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</si>
  <si>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</si>
  <si>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</si>
  <si>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</si>
  <si>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</si>
  <si>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</si>
  <si>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</si>
  <si>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</si>
  <si>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</si>
  <si>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</si>
  <si>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</si>
  <si>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</si>
  <si>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</si>
  <si>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</si>
  <si>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</si>
  <si>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</si>
  <si>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</si>
  <si>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</si>
  <si>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</si>
  <si>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</si>
  <si>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</si>
  <si>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</si>
  <si>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</si>
  <si>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</si>
  <si>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</si>
  <si>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</si>
  <si>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</si>
  <si>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</si>
  <si>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</si>
  <si>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</si>
  <si>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</si>
  <si>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</si>
  <si>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</si>
  <si>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</si>
  <si>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</si>
  <si>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</si>
  <si>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</si>
  <si>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</si>
  <si>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</si>
  <si>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</si>
  <si>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</si>
  <si>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</si>
  <si>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</si>
  <si>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</si>
  <si>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</si>
  <si>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</si>
  <si>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</si>
  <si>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</si>
  <si>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</si>
  <si>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</si>
  <si>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</si>
  <si>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</si>
  <si>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</si>
  <si>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</si>
  <si>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</si>
  <si>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</si>
  <si>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</si>
  <si>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</si>
  <si>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</si>
  <si>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</si>
  <si>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</si>
  <si>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</si>
  <si>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</si>
  <si>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</si>
  <si>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</si>
  <si>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</si>
  <si>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</si>
  <si>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</si>
  <si>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</si>
  <si>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</si>
  <si>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</si>
  <si>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</si>
  <si>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</si>
  <si>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</si>
  <si>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</si>
  <si>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</si>
  <si>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</si>
  <si>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</si>
  <si>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</si>
  <si>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</si>
  <si>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</si>
  <si>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</si>
  <si>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</si>
  <si>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</si>
  <si>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</si>
  <si>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</si>
  <si>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</si>
  <si>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</si>
  <si>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</si>
  <si>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</si>
  <si>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</si>
  <si>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</si>
  <si>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</si>
  <si>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</si>
  <si>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</si>
  <si>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</si>
  <si>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</si>
  <si>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</si>
  <si>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</si>
  <si>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</si>
  <si>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</si>
  <si>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</si>
  <si>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</si>
  <si>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</si>
  <si>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</si>
  <si>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</si>
  <si>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</si>
  <si>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</si>
  <si>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</si>
  <si>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</si>
  <si>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</si>
  <si>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</si>
  <si>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</si>
  <si>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</si>
  <si>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</si>
  <si>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</si>
  <si>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</si>
  <si>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</si>
  <si>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</si>
  <si>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</si>
  <si>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</si>
  <si>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</si>
  <si>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</si>
  <si>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</si>
  <si>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</si>
  <si>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</si>
  <si>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</si>
  <si>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</si>
  <si>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</si>
  <si>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</si>
  <si>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</si>
  <si>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</si>
  <si>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</si>
  <si>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</si>
  <si>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</si>
  <si>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</si>
  <si>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</si>
  <si>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</si>
  <si>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</si>
  <si>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</si>
  <si>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</si>
  <si>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</si>
  <si>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</si>
  <si>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</si>
  <si>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</si>
  <si>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</si>
  <si>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</si>
  <si>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</si>
  <si>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</si>
  <si>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</si>
  <si>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</si>
  <si>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</si>
  <si>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</si>
  <si>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</si>
  <si>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</si>
  <si>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</si>
  <si>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</si>
  <si>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</si>
  <si>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</si>
  <si>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</si>
  <si>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</si>
  <si>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</si>
  <si>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</si>
  <si>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</si>
  <si>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</si>
  <si>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</si>
  <si>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</si>
  <si>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</si>
  <si>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</si>
  <si>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</si>
  <si>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</si>
  <si>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</si>
  <si>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</si>
  <si>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</si>
  <si>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</si>
  <si>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</si>
  <si>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</si>
  <si>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</si>
  <si>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</si>
  <si>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</si>
  <si>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</si>
  <si>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</si>
  <si>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</si>
  <si>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</si>
  <si>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</si>
  <si>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</si>
  <si>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</si>
  <si>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</si>
  <si>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</si>
  <si>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</si>
  <si>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</si>
  <si>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</si>
  <si>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</si>
  <si>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</si>
  <si>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</si>
  <si>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</si>
  <si>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</si>
  <si>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</si>
  <si>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</si>
  <si>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</si>
  <si>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</si>
  <si>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</si>
  <si>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</si>
  <si>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</si>
  <si>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</si>
  <si>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</si>
  <si>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</si>
  <si>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</si>
  <si>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</si>
  <si>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</si>
  <si>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</si>
  <si>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</si>
  <si>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</si>
  <si>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</si>
  <si>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</si>
  <si>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</si>
  <si>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</si>
  <si>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</si>
  <si>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</si>
  <si>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</si>
  <si>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</si>
  <si>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</si>
  <si>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</si>
  <si>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</si>
  <si>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</si>
  <si>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</si>
  <si>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</si>
  <si>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</si>
  <si>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</si>
  <si>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</si>
  <si>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</si>
  <si>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</si>
  <si>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</si>
  <si>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</si>
  <si>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</si>
  <si>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</si>
  <si>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</si>
  <si>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</si>
  <si>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</si>
  <si>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</si>
  <si>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</si>
  <si>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</si>
  <si>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</si>
  <si>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</si>
  <si>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</si>
  <si>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</si>
  <si>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</si>
  <si>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</si>
  <si>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</si>
  <si>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</si>
  <si>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</si>
  <si>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</si>
  <si>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</si>
  <si>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</si>
  <si>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</si>
  <si>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</si>
  <si>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</si>
  <si>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</si>
  <si>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</si>
  <si>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</si>
  <si>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</si>
  <si>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</si>
  <si>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</si>
  <si>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</si>
  <si>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</si>
  <si>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</si>
  <si>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</si>
  <si>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</si>
  <si>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</si>
  <si>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</si>
  <si>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</si>
  <si>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</si>
  <si>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</si>
  <si>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</si>
  <si>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</si>
  <si>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</si>
  <si>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</si>
  <si>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</si>
  <si>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</si>
  <si>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</si>
  <si>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</si>
  <si>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</si>
  <si>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</si>
  <si>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</si>
  <si>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</si>
  <si>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</si>
  <si>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</si>
  <si>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</si>
  <si>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</si>
  <si>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</si>
  <si>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</si>
  <si>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</si>
  <si>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</si>
  <si>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</si>
  <si>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</si>
  <si>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</si>
  <si>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</si>
  <si>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</si>
  <si>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</si>
  <si>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</si>
  <si>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</si>
  <si>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</si>
  <si>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</si>
  <si>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</si>
  <si>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</si>
  <si>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</si>
  <si>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</si>
  <si>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</si>
  <si>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</si>
  <si>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</si>
  <si>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</si>
  <si>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</si>
  <si>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</si>
  <si>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</si>
  <si>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</si>
  <si>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</si>
  <si>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</si>
  <si>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</si>
  <si>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</si>
  <si>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</si>
  <si>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</si>
  <si>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</si>
  <si>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</si>
  <si>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</si>
  <si>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</si>
  <si>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</si>
  <si>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</si>
  <si>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</si>
  <si>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</si>
  <si>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</si>
  <si>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</si>
  <si>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</si>
  <si>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</si>
  <si>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</si>
  <si>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</si>
  <si>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</si>
  <si>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</si>
  <si>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</si>
  <si>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</si>
  <si>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</si>
  <si>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</si>
  <si>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</si>
  <si>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</si>
  <si>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</si>
  <si>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</si>
  <si>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</si>
  <si>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</si>
  <si>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</si>
  <si>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</si>
  <si>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</si>
  <si>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</si>
  <si>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</si>
  <si>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</si>
  <si>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</si>
  <si>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</si>
  <si>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</si>
  <si>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</si>
  <si>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</si>
  <si>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</si>
  <si>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</si>
  <si>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</si>
  <si>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</si>
  <si>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</si>
  <si>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</si>
  <si>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</si>
  <si>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</si>
  <si>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</si>
  <si>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</si>
  <si>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</si>
  <si>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</si>
  <si>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</si>
  <si>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</si>
  <si>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</si>
  <si>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</si>
  <si>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</si>
  <si>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</si>
  <si>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</si>
  <si>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</si>
  <si>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</si>
  <si>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</si>
  <si>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</si>
  <si>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</si>
  <si>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</si>
  <si>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</si>
  <si>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</si>
  <si>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</si>
  <si>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</si>
  <si>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</si>
  <si>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</si>
  <si>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</si>
  <si>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</si>
  <si>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</si>
  <si>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</si>
  <si>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</si>
  <si>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</si>
  <si>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</si>
  <si>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</si>
  <si>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</si>
  <si>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</si>
  <si>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</si>
  <si>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</si>
  <si>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</si>
  <si>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</si>
  <si>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</si>
  <si>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</si>
  <si>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</si>
  <si>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</si>
  <si>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</si>
  <si>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</si>
  <si>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</si>
  <si>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</si>
  <si>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</si>
  <si>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</si>
  <si>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</si>
  <si>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</si>
  <si>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</si>
  <si>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</si>
  <si>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</si>
  <si>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</si>
  <si>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</si>
  <si>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</si>
  <si>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</si>
  <si>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</si>
  <si>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</si>
  <si>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</si>
  <si>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</si>
  <si>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</si>
  <si>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</si>
  <si>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</si>
  <si>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</si>
  <si>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</si>
  <si>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</si>
  <si>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</si>
  <si>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</si>
  <si>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</si>
  <si>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</si>
  <si>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</si>
  <si>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</si>
  <si>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</si>
  <si>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</si>
  <si>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</si>
  <si>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</si>
  <si>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</si>
  <si>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</si>
  <si>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</si>
  <si>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</si>
  <si>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</si>
  <si>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</si>
  <si>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</si>
  <si>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</si>
  <si>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</si>
  <si>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</si>
  <si>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</si>
  <si>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</si>
  <si>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</si>
  <si>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</si>
  <si>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</si>
  <si>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</si>
  <si>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</si>
  <si>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</si>
  <si>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</si>
  <si>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</si>
  <si>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</si>
  <si>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</si>
  <si>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</si>
  <si>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</si>
  <si>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</si>
  <si>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</si>
  <si>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</si>
  <si>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</si>
  <si>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</si>
  <si>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</si>
  <si>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</si>
  <si>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</si>
  <si>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</si>
  <si>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</si>
  <si>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</si>
  <si>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</si>
  <si>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</si>
  <si>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</si>
  <si>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</si>
  <si>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</si>
  <si>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</si>
  <si>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</si>
  <si>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</si>
  <si>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</si>
  <si>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</si>
  <si>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</si>
  <si>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</si>
  <si>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</si>
  <si>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</si>
  <si>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</si>
  <si>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</si>
  <si>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</si>
  <si>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</si>
  <si>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</si>
  <si>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</si>
  <si>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</si>
  <si>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</si>
  <si>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</si>
  <si>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</si>
  <si>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</si>
  <si>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</si>
  <si>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</si>
  <si>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</si>
  <si>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</si>
  <si>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</si>
  <si>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</si>
  <si>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</si>
  <si>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</si>
  <si>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</si>
  <si>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</si>
  <si>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</si>
  <si>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</si>
  <si>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</si>
  <si>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</si>
  <si>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</si>
  <si>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</si>
  <si>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</si>
  <si>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</si>
  <si>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</si>
  <si>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</si>
  <si>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</si>
  <si>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</si>
  <si>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</si>
  <si>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</si>
  <si>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</si>
  <si>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</si>
  <si>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</si>
  <si>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</si>
  <si>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</si>
  <si>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</si>
  <si>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</si>
  <si>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</si>
  <si>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</si>
  <si>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</si>
  <si>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</si>
  <si>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</si>
  <si>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</si>
  <si>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</si>
  <si>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</si>
  <si>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</si>
  <si>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</si>
  <si>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</si>
  <si>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</si>
  <si>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</si>
  <si>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</si>
  <si>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</si>
  <si>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</si>
  <si>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</si>
  <si>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</si>
  <si>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</si>
  <si>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</si>
  <si>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</si>
  <si>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</si>
  <si>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</si>
  <si>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</si>
  <si>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</si>
  <si>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</si>
  <si>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</si>
  <si>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</si>
  <si>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</si>
  <si>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</si>
  <si>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</si>
  <si>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</si>
  <si>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</si>
  <si>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</si>
  <si>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</si>
  <si>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</si>
  <si>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</si>
  <si>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</si>
  <si>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</si>
  <si>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</si>
  <si>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</si>
  <si>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</si>
  <si>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</si>
  <si>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</si>
  <si>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</si>
  <si>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</si>
  <si>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</si>
  <si>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</si>
  <si>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</si>
  <si>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</si>
  <si>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</si>
  <si>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</si>
  <si>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</si>
  <si>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</si>
  <si>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</si>
  <si>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</si>
  <si>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</si>
  <si>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</si>
  <si>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</si>
  <si>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</si>
  <si>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</si>
  <si>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</si>
  <si>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</si>
  <si>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</si>
  <si>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</si>
  <si>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</si>
  <si>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</si>
  <si>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</si>
  <si>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</si>
  <si>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</si>
  <si>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</si>
  <si>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</si>
  <si>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</si>
  <si>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</si>
  <si>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</si>
  <si>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</si>
  <si>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</si>
  <si>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</si>
  <si>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</si>
  <si>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</si>
  <si>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</si>
  <si>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</si>
  <si>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</si>
  <si>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</si>
  <si>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</si>
  <si>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</si>
  <si>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</si>
  <si>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</si>
  <si>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</si>
  <si>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</si>
  <si>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</si>
  <si>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</si>
  <si>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</si>
  <si>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</si>
  <si>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</si>
  <si>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</si>
  <si>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</si>
  <si>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</si>
  <si>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</si>
  <si>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</si>
  <si>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</si>
  <si>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</si>
  <si>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</si>
  <si>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</si>
  <si>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</si>
  <si>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</si>
  <si>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</si>
  <si>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</si>
  <si>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</si>
  <si>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</si>
  <si>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</si>
  <si>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</si>
  <si>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</si>
  <si>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</si>
  <si>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</si>
  <si>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</si>
  <si>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</si>
  <si>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</si>
  <si>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</si>
  <si>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</si>
  <si>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</si>
  <si>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</si>
  <si>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</si>
  <si>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</si>
  <si>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</si>
  <si>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</si>
  <si>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</si>
  <si>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</si>
  <si>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</si>
  <si>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</si>
  <si>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</si>
  <si>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</si>
  <si>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</si>
  <si>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</si>
  <si>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</si>
  <si>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</si>
  <si>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</si>
  <si>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</si>
  <si>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</si>
  <si>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</si>
  <si>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</si>
  <si>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</si>
  <si>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</si>
  <si>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</si>
  <si>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</si>
  <si>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</si>
  <si>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</si>
  <si>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</si>
  <si>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</si>
  <si>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</si>
  <si>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</si>
  <si>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</si>
  <si>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</si>
  <si>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</si>
  <si>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</si>
  <si>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</si>
  <si>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</si>
  <si>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</si>
  <si>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</si>
  <si>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</si>
  <si>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</si>
  <si>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</si>
  <si>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</si>
  <si>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</si>
  <si>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</si>
  <si>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</si>
  <si>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</si>
  <si>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</si>
  <si>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</si>
  <si>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</si>
  <si>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</si>
  <si>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</si>
  <si>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</si>
  <si>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</si>
  <si>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</si>
  <si>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</si>
  <si>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</si>
  <si>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</si>
  <si>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</si>
  <si>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</si>
  <si>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</si>
  <si>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</si>
  <si>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</si>
  <si>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</si>
  <si>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</si>
  <si>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</si>
  <si>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</si>
  <si>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</si>
  <si>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</si>
  <si>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</si>
  <si>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</si>
  <si>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</si>
  <si>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</si>
  <si>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</si>
  <si>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</si>
  <si>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</si>
  <si>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</si>
  <si>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</si>
  <si>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</si>
  <si>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</si>
  <si>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</si>
  <si>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</si>
  <si>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</si>
  <si>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</si>
  <si>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</si>
  <si>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</si>
  <si>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</si>
  <si>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</si>
  <si>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</si>
  <si>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</si>
  <si>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</si>
  <si>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</si>
  <si>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</si>
  <si>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</si>
  <si>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</si>
  <si>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</si>
  <si>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</si>
  <si>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</si>
  <si>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</si>
  <si>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</si>
  <si>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</si>
  <si>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</si>
  <si>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</si>
  <si>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</si>
  <si>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</si>
  <si>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</si>
  <si>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</si>
  <si>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</si>
  <si>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</si>
  <si>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</si>
  <si>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</si>
  <si>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</si>
  <si>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</si>
  <si>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</si>
  <si>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</si>
  <si>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</si>
  <si>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</si>
  <si>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</si>
  <si>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</si>
  <si>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</si>
  <si>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</si>
  <si>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</si>
  <si>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</si>
  <si>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</si>
  <si>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</si>
  <si>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</si>
  <si>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</si>
  <si>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</si>
  <si>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</si>
  <si>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</si>
  <si>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</si>
  <si>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</si>
  <si>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</si>
  <si>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</si>
  <si>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</si>
  <si>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</si>
  <si>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</si>
  <si>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</si>
  <si>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</si>
  <si>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</si>
  <si>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</si>
  <si>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</si>
  <si>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</si>
  <si>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</si>
  <si>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</si>
  <si>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</si>
  <si>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</si>
  <si>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</si>
  <si>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</si>
  <si>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</si>
  <si>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</si>
  <si>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</si>
  <si>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</si>
  <si>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</si>
  <si>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</si>
  <si>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</si>
  <si>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</si>
  <si>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</si>
  <si>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</si>
  <si>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</si>
  <si>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</si>
  <si>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</si>
  <si>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</si>
  <si>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</si>
  <si>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</si>
  <si>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</si>
  <si>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</si>
  <si>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</si>
  <si>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</si>
  <si>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</si>
  <si>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</si>
  <si>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</si>
  <si>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</si>
  <si>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</si>
  <si>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</si>
  <si>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</si>
  <si>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</si>
  <si>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</si>
  <si>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</si>
  <si>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</si>
  <si>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</si>
  <si>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</si>
  <si>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</si>
  <si>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</si>
  <si>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</si>
  <si>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</si>
  <si>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</si>
  <si>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</si>
  <si>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</si>
  <si>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</si>
  <si>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</si>
  <si>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</si>
  <si>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</si>
  <si>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</si>
  <si>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</si>
  <si>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</si>
  <si>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</si>
  <si>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</si>
  <si>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</si>
  <si>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</si>
  <si>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</si>
  <si>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</si>
  <si>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</si>
  <si>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</si>
  <si>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</si>
  <si>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</si>
  <si>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</si>
  <si>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</si>
  <si>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</si>
  <si>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</si>
  <si>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</si>
  <si>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</si>
  <si>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</si>
  <si>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</si>
  <si>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</si>
  <si>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</si>
  <si>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</si>
  <si>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</si>
  <si>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</si>
  <si>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</si>
  <si>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</si>
  <si>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</si>
  <si>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</si>
  <si>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</si>
  <si>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</si>
  <si>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</si>
  <si>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</si>
  <si>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</si>
  <si>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</si>
  <si>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</si>
  <si>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</si>
  <si>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</si>
  <si>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</si>
  <si>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</si>
  <si>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</si>
  <si>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</si>
  <si>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</si>
  <si>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</si>
  <si>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</si>
  <si>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</si>
  <si>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</si>
  <si>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</si>
  <si>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</si>
  <si>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</si>
  <si>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</si>
  <si>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</si>
  <si>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</si>
  <si>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</si>
  <si>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</si>
  <si>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</si>
  <si>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</si>
  <si>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</si>
  <si>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</si>
  <si>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</si>
  <si>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</si>
  <si>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</si>
  <si>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</si>
  <si>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</si>
  <si>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</si>
  <si>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</si>
  <si>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</si>
  <si>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</si>
  <si>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</si>
  <si>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</si>
  <si>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</si>
  <si>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</si>
  <si>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</si>
  <si>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</si>
  <si>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</si>
  <si>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</si>
  <si>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</si>
  <si>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</si>
  <si>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</si>
  <si>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</si>
  <si>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</si>
  <si>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</si>
  <si>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</si>
  <si>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</si>
  <si>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</si>
  <si>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</si>
  <si>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</si>
  <si>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</si>
  <si>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</si>
  <si>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</si>
  <si>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</si>
  <si>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</si>
  <si>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</si>
  <si>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</si>
  <si>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</si>
  <si>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</si>
  <si>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</si>
  <si>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</si>
  <si>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</si>
  <si>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</si>
  <si>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</si>
  <si>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</si>
  <si>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</si>
  <si>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</si>
  <si>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</si>
  <si>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</si>
  <si>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</si>
  <si>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</si>
  <si>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</si>
  <si>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</si>
  <si>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</si>
  <si>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</si>
  <si>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</si>
  <si>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</si>
  <si>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</si>
  <si>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</si>
  <si>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</si>
  <si>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</si>
  <si>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</si>
  <si>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</si>
  <si>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</si>
  <si>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</si>
  <si>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</si>
  <si>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</si>
  <si>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</si>
  <si>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</si>
  <si>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</si>
  <si>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</si>
  <si>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</si>
  <si>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</si>
  <si>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</si>
  <si>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</si>
  <si>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</si>
  <si>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</si>
  <si>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</si>
  <si>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</si>
  <si>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</si>
  <si>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</si>
  <si>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</si>
  <si>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</si>
  <si>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</si>
  <si>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</si>
  <si>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</si>
  <si>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</si>
  <si>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</si>
  <si>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</si>
  <si>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</si>
  <si>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</si>
  <si>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</si>
  <si>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</si>
  <si>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</si>
  <si>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</si>
  <si>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</si>
  <si>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</si>
  <si>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</si>
  <si>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</si>
  <si>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</si>
  <si>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</si>
  <si>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</si>
  <si>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</si>
  <si>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</si>
  <si>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</si>
  <si>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</si>
  <si>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</si>
  <si>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</si>
  <si>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</si>
  <si>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</si>
  <si>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</si>
  <si>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</si>
  <si>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</si>
  <si>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</si>
  <si>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</si>
  <si>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</si>
  <si>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</si>
  <si>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</si>
  <si>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</si>
  <si>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</si>
  <si>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</si>
  <si>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</si>
  <si>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</si>
  <si>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</si>
  <si>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</si>
  <si>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</si>
  <si>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</si>
  <si>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</si>
  <si>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</si>
  <si>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</si>
  <si>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</si>
  <si>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</si>
  <si>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</si>
  <si>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</si>
  <si>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</si>
  <si>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</si>
  <si>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</si>
  <si>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</si>
  <si>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</si>
  <si>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</si>
  <si>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</si>
  <si>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</si>
  <si>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</si>
  <si>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</si>
  <si>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</si>
  <si>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</si>
  <si>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</si>
  <si>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</si>
  <si>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</si>
  <si>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</si>
  <si>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</si>
  <si>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</si>
  <si>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</si>
  <si>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</si>
  <si>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</si>
  <si>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</si>
  <si>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</si>
  <si>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</si>
  <si>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</si>
  <si>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</si>
  <si>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</si>
  <si>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</si>
  <si>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</si>
  <si>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</si>
  <si>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</si>
  <si>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</si>
  <si>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</si>
  <si>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</si>
  <si>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</si>
  <si>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</si>
  <si>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</si>
  <si>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</si>
  <si>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</si>
  <si>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</si>
  <si>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</si>
  <si>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</si>
  <si>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</si>
  <si>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</si>
  <si>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</si>
  <si>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</si>
  <si>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</si>
  <si>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</si>
  <si>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</si>
  <si>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</si>
  <si>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</si>
  <si>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</si>
  <si>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</si>
  <si>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</si>
  <si>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</si>
  <si>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</si>
  <si>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</si>
  <si>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</si>
  <si>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</si>
  <si>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</si>
  <si>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</si>
  <si>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</si>
  <si>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</si>
  <si>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</si>
  <si>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</si>
  <si>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</si>
  <si>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</si>
  <si>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</si>
  <si>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</si>
  <si>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</si>
  <si>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</si>
  <si>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</si>
  <si>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</si>
  <si>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</si>
  <si>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</si>
  <si>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</si>
  <si>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</si>
  <si>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</si>
  <si>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</si>
  <si>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</si>
  <si>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</si>
  <si>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</si>
  <si>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</si>
  <si>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</si>
  <si>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</si>
  <si>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</si>
  <si>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</si>
  <si>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</si>
  <si>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</si>
  <si>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</si>
  <si>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</si>
  <si>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</si>
  <si>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</si>
  <si>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</si>
  <si>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</si>
  <si>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</si>
  <si>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</si>
  <si>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</si>
  <si>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</si>
  <si>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</si>
  <si>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</si>
  <si>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</si>
  <si>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</si>
  <si>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</si>
  <si>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</si>
  <si>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</si>
  <si>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</si>
  <si>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</si>
  <si>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</si>
  <si>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</si>
  <si>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</si>
  <si>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</si>
  <si>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</si>
  <si>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</si>
  <si>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</si>
  <si>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</si>
  <si>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</si>
  <si>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</si>
  <si>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</si>
  <si>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</si>
  <si>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</si>
  <si>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</si>
  <si>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</si>
  <si>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</si>
  <si>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</si>
  <si>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</si>
  <si>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</si>
  <si>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</si>
  <si>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</si>
  <si>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</si>
  <si>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</si>
  <si>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</si>
  <si>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</si>
  <si>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</si>
  <si>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</si>
  <si>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</si>
  <si>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</si>
  <si>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</si>
  <si>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</si>
  <si>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</si>
  <si>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</si>
  <si>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</si>
  <si>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</si>
  <si>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</si>
  <si>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</si>
  <si>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</si>
  <si>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</si>
  <si>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</si>
  <si>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</si>
  <si>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</si>
  <si>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</si>
  <si>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</si>
  <si>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</si>
  <si>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</si>
  <si>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</si>
  <si>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</si>
  <si>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</si>
  <si>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</si>
  <si>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</si>
  <si>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</si>
  <si>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</si>
  <si>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</si>
  <si>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</si>
  <si>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</si>
  <si>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</si>
  <si>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</si>
  <si>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</si>
  <si>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</si>
  <si>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</si>
  <si>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</si>
  <si>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</si>
  <si>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</si>
  <si>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</si>
  <si>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</si>
  <si>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</si>
  <si>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</si>
  <si>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</si>
  <si>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</si>
  <si>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</si>
  <si>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</si>
  <si>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</si>
  <si>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</si>
  <si>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</si>
  <si>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</si>
  <si>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</si>
  <si>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</si>
  <si>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</si>
  <si>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</si>
  <si>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</si>
  <si>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</si>
  <si>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</si>
  <si>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</si>
  <si>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</si>
  <si>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</si>
  <si>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</si>
  <si>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</si>
  <si>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</si>
  <si>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</si>
  <si>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</si>
  <si>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</si>
  <si>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</si>
  <si>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</si>
  <si>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</si>
  <si>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</si>
  <si>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</si>
  <si>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</si>
  <si>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</si>
  <si>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</si>
  <si>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</si>
  <si>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</si>
  <si>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</si>
  <si>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</si>
  <si>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</si>
  <si>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</si>
  <si>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</si>
  <si>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</si>
  <si>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</si>
  <si>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</si>
  <si>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</si>
  <si>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</si>
  <si>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</si>
  <si>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</si>
  <si>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</si>
  <si>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</si>
  <si>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</si>
  <si>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</si>
  <si>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</si>
  <si>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</si>
  <si>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</si>
  <si>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</si>
  <si>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</si>
  <si>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</si>
  <si>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</si>
  <si>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</si>
  <si>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</si>
  <si>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</si>
  <si>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</si>
  <si>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</si>
  <si>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</si>
  <si>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</si>
  <si>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</si>
  <si>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</si>
  <si>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</si>
  <si>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</si>
  <si>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</si>
  <si>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</si>
  <si>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</si>
  <si>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</si>
  <si>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</si>
  <si>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</si>
  <si>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</si>
  <si>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</si>
  <si>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</si>
  <si>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</si>
  <si>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</si>
  <si>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</si>
  <si>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</si>
  <si>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</si>
  <si>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</si>
  <si>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</si>
  <si>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</si>
  <si>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</si>
  <si>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</si>
  <si>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</si>
  <si>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</si>
  <si>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</si>
  <si>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</si>
  <si>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</si>
  <si>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</si>
  <si>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</si>
  <si>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</si>
  <si>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</si>
  <si>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</si>
  <si>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</si>
  <si>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</si>
  <si>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</si>
  <si>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</si>
  <si>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</si>
  <si>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</si>
  <si>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</si>
  <si>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</si>
  <si>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</si>
  <si>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</si>
  <si>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</si>
  <si>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</si>
  <si>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</si>
  <si>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</si>
  <si>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</si>
  <si>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</si>
  <si>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</si>
  <si>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</si>
  <si>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</si>
  <si>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</si>
  <si>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</si>
  <si>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</si>
  <si>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</si>
  <si>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</si>
  <si>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</si>
  <si>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</si>
  <si>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</si>
  <si>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</si>
  <si>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</si>
  <si>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</si>
  <si>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</si>
  <si>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</si>
  <si>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</si>
  <si>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</si>
  <si>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</si>
  <si>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</si>
  <si>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</si>
  <si>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</si>
  <si>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</si>
  <si>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</si>
  <si>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</si>
  <si>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</si>
  <si>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</si>
  <si>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</si>
  <si>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</si>
  <si>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</si>
  <si>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</si>
  <si>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</si>
  <si>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</si>
  <si>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</si>
  <si>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</si>
  <si>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</si>
  <si>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</si>
  <si>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</si>
  <si>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</si>
  <si>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</si>
  <si>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</si>
  <si>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</si>
  <si>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</si>
  <si>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</si>
  <si>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</si>
  <si>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</si>
  <si>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</si>
  <si>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</si>
  <si>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</si>
  <si>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</si>
  <si>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</si>
  <si>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</si>
  <si>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</si>
  <si>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</si>
  <si>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</si>
  <si>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</si>
  <si>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</si>
  <si>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</si>
  <si>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</si>
  <si>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</si>
  <si>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</si>
  <si>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</si>
  <si>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</si>
  <si>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</si>
  <si>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</si>
  <si>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</si>
  <si>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</si>
  <si>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</si>
  <si>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</si>
  <si>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</si>
  <si>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</si>
  <si>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</si>
  <si>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</si>
  <si>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</si>
  <si>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</si>
  <si>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</si>
  <si>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</si>
  <si>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</si>
  <si>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</si>
  <si>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</si>
  <si>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</si>
  <si>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</si>
  <si>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</si>
  <si>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</si>
  <si>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</si>
  <si>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</si>
  <si>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</si>
  <si>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</si>
  <si>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</si>
  <si>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</si>
  <si>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</si>
  <si>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</si>
  <si>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</si>
  <si>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</si>
  <si>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</si>
  <si>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</si>
  <si>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</si>
  <si>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</si>
  <si>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</si>
  <si>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</si>
  <si>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</si>
  <si>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</si>
  <si>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</si>
  <si>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</si>
  <si>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</si>
  <si>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</si>
  <si>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</si>
  <si>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</si>
  <si>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</si>
  <si>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</si>
  <si>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</si>
  <si>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</si>
  <si>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</si>
  <si>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</si>
  <si>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</si>
  <si>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</si>
  <si>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</si>
  <si>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</si>
  <si>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</si>
  <si>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</si>
  <si>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</si>
  <si>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</si>
  <si>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</si>
  <si>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</si>
  <si>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</si>
  <si>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</si>
  <si>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</si>
  <si>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</si>
  <si>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</si>
  <si>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</si>
  <si>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</si>
  <si>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</si>
  <si>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</si>
  <si>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</si>
  <si>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</si>
  <si>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</si>
  <si>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</si>
  <si>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</si>
  <si>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</si>
  <si>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</si>
  <si>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</si>
  <si>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</si>
  <si>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</si>
  <si>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</si>
  <si>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</si>
  <si>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</si>
  <si>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</si>
  <si>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</si>
  <si>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</si>
  <si>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</si>
  <si>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</si>
  <si>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</si>
  <si>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</si>
  <si>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</si>
  <si>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</si>
  <si>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</si>
  <si>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</si>
  <si>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</si>
  <si>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</si>
  <si>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</si>
  <si>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</si>
  <si>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</si>
  <si>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</si>
  <si>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</si>
  <si>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</si>
  <si>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</si>
  <si>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</si>
  <si>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</si>
  <si>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</si>
  <si>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</si>
  <si>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</si>
  <si>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</si>
  <si>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</si>
  <si>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</si>
  <si>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</si>
  <si>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</si>
  <si>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</si>
  <si>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</si>
  <si>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</si>
  <si>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</si>
  <si>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</si>
  <si>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</si>
  <si>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</si>
  <si>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</si>
  <si>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</si>
  <si>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</si>
  <si>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</si>
  <si>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</si>
  <si>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</si>
  <si>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</si>
  <si>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</si>
  <si>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</si>
  <si>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</si>
  <si>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</si>
  <si>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</si>
  <si>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</si>
  <si>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</si>
  <si>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</si>
  <si>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</si>
  <si>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</si>
  <si>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</si>
  <si>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</si>
  <si>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</si>
  <si>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</si>
  <si>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</si>
  <si>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</si>
  <si>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</si>
  <si>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</si>
  <si>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</si>
  <si>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</si>
  <si>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</si>
  <si>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</si>
  <si>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</si>
  <si>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</si>
  <si>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</si>
  <si>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</si>
  <si>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</si>
  <si>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</si>
  <si>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</si>
  <si>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</si>
  <si>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</si>
  <si>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</si>
  <si>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</si>
  <si>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</si>
  <si>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</si>
  <si>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</si>
  <si>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</si>
  <si>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</si>
  <si>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</si>
  <si>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</si>
  <si>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</si>
  <si>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</si>
  <si>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</si>
  <si>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</si>
  <si>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</si>
  <si>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</si>
  <si>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</si>
  <si>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</si>
  <si>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</si>
  <si>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</si>
  <si>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</si>
  <si>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</si>
  <si>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</si>
  <si>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</si>
  <si>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</si>
  <si>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</si>
  <si>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</si>
  <si>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</si>
  <si>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</si>
  <si>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</si>
  <si>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</si>
  <si>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</si>
  <si>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</si>
  <si>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</si>
  <si>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</si>
  <si>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</si>
  <si>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</si>
  <si>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</si>
  <si>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</si>
  <si>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</si>
  <si>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</si>
  <si>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</si>
  <si>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</si>
  <si>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</si>
  <si>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</si>
  <si>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</si>
  <si>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</si>
  <si>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</si>
  <si>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</si>
  <si>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</si>
  <si>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</si>
  <si>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</si>
  <si>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</si>
  <si>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</si>
  <si>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</si>
  <si>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</si>
  <si>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</si>
  <si>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</si>
  <si>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</si>
  <si>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</si>
  <si>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</si>
  <si>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</si>
  <si>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</si>
  <si>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</si>
  <si>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</si>
  <si>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</si>
  <si>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</si>
  <si>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</si>
  <si>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</si>
  <si>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</si>
  <si>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</si>
  <si>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</si>
  <si>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</si>
  <si>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</si>
  <si>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</si>
  <si>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</si>
  <si>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</si>
  <si>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</si>
  <si>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</si>
  <si>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</si>
  <si>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</si>
  <si>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</si>
  <si>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</si>
  <si>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</si>
  <si>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</si>
  <si>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</si>
  <si>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</si>
  <si>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</si>
  <si>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</si>
  <si>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</si>
  <si>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</si>
  <si>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</si>
  <si>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</si>
  <si>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</si>
  <si>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</si>
  <si>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</si>
  <si>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</si>
  <si>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</si>
  <si>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</si>
  <si>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</si>
  <si>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</si>
  <si>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</si>
  <si>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</si>
  <si>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</si>
  <si>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</si>
  <si>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</si>
  <si>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</si>
  <si>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</si>
  <si>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</si>
  <si>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</si>
  <si>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</si>
  <si>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</si>
  <si>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</si>
  <si>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</si>
  <si>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</si>
  <si>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</si>
  <si>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</si>
  <si>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</si>
  <si>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</si>
  <si>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</si>
  <si>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</si>
  <si>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</si>
  <si>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</si>
  <si>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</si>
  <si>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</si>
  <si>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</si>
  <si>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</si>
  <si>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</si>
  <si>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</si>
  <si>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</si>
  <si>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</si>
  <si>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</si>
  <si>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</si>
  <si>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</si>
  <si>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</si>
  <si>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</si>
  <si>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</si>
  <si>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</si>
  <si>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</si>
  <si>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</si>
  <si>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</si>
  <si>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</si>
  <si>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</si>
  <si>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</si>
  <si>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</si>
  <si>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</si>
  <si>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</si>
  <si>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</si>
  <si>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</si>
  <si>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</si>
  <si>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</si>
  <si>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</si>
  <si>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</si>
  <si>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</si>
  <si>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</si>
  <si>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</si>
  <si>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</si>
  <si>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</si>
  <si>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</si>
  <si>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</si>
  <si>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</si>
  <si>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</si>
  <si>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</si>
  <si>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</si>
  <si>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</si>
  <si>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</si>
  <si>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</si>
  <si>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</si>
  <si>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</si>
  <si>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</si>
  <si>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</si>
  <si>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</si>
  <si>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</si>
  <si>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</si>
  <si>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</si>
  <si>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</si>
  <si>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</si>
  <si>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</si>
  <si>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</si>
  <si>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</si>
  <si>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</si>
  <si>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</si>
  <si>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</si>
  <si>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</si>
  <si>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</si>
  <si>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</si>
  <si>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</si>
  <si>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</si>
  <si>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</si>
  <si>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</si>
  <si>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</si>
  <si>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</si>
  <si>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</si>
  <si>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</si>
  <si>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</si>
  <si>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</si>
  <si>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</si>
  <si>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</si>
  <si>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</si>
  <si>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</si>
  <si>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</si>
  <si>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</si>
  <si>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</si>
  <si>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</si>
  <si>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</si>
  <si>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</si>
  <si>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</si>
  <si>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</si>
  <si>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</si>
  <si>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</si>
  <si>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</si>
  <si>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</si>
  <si>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</si>
  <si>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</si>
  <si>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</si>
  <si>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</si>
  <si>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</si>
  <si>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</si>
  <si>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</si>
  <si>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</si>
  <si>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</si>
  <si>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</si>
  <si>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</si>
  <si>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</si>
  <si>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</si>
  <si>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</si>
  <si>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</si>
  <si>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</si>
  <si>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</si>
  <si>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</si>
  <si>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</si>
  <si>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</si>
  <si>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</si>
  <si>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</si>
  <si>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</si>
  <si>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</si>
  <si>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</si>
  <si>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</si>
  <si>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</si>
  <si>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</si>
  <si>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</si>
  <si>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</si>
  <si>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</si>
  <si>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</si>
  <si>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</si>
  <si>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</si>
  <si>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</si>
  <si>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</si>
  <si>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</si>
  <si>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</si>
  <si>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</si>
  <si>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</si>
  <si>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</si>
  <si>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</si>
  <si>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</si>
  <si>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</si>
  <si>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</si>
  <si>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</si>
  <si>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</si>
  <si>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</si>
  <si>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</si>
  <si>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</si>
  <si>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</si>
  <si>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</si>
  <si>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</si>
  <si>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</si>
  <si>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</si>
  <si>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</si>
  <si>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</si>
  <si>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</si>
  <si>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</si>
  <si>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</si>
  <si>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</si>
  <si>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</si>
  <si>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</si>
  <si>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</si>
  <si>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</si>
  <si>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</si>
  <si>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</si>
  <si>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</si>
  <si>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</si>
  <si>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</si>
  <si>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</si>
  <si>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</si>
  <si>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</si>
  <si>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</si>
  <si>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</si>
  <si>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</si>
  <si>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</si>
  <si>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</si>
  <si>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</si>
  <si>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</si>
  <si>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</si>
  <si>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</si>
  <si>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</si>
  <si>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</si>
  <si>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</si>
  <si>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</si>
  <si>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</si>
  <si>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</si>
  <si>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</si>
  <si>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</si>
  <si>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</si>
  <si>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</si>
  <si>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</si>
  <si>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</si>
  <si>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</si>
  <si>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</si>
  <si>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</si>
  <si>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</si>
  <si>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</si>
  <si>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</si>
  <si>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</si>
  <si>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</si>
  <si>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</si>
  <si>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</si>
  <si>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</si>
  <si>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</si>
  <si>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</si>
  <si>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</si>
  <si>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</si>
  <si>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</si>
  <si>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</si>
  <si>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</si>
  <si>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</si>
  <si>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</si>
  <si>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</si>
  <si>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</si>
  <si>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</si>
  <si>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</si>
  <si>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</si>
  <si>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</si>
  <si>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</si>
  <si>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</si>
  <si>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</si>
  <si>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</si>
  <si>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</si>
  <si>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</si>
  <si>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</si>
  <si>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</si>
  <si>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</si>
  <si>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</si>
  <si>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</si>
  <si>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</si>
  <si>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</si>
  <si>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</si>
  <si>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</si>
  <si>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</si>
  <si>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</si>
  <si>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</si>
  <si>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</si>
  <si>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</si>
  <si>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</si>
  <si>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</si>
  <si>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</si>
  <si>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</si>
  <si>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</si>
  <si>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</si>
  <si>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</si>
  <si>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</si>
  <si>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</si>
  <si>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</si>
  <si>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</si>
  <si>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</si>
  <si>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</si>
  <si>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</si>
  <si>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</si>
  <si>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</si>
  <si>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</si>
  <si>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</si>
  <si>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</si>
  <si>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</si>
  <si>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</si>
  <si>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</si>
  <si>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</si>
  <si>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</si>
  <si>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</si>
  <si>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</si>
  <si>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</si>
  <si>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</si>
  <si>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</si>
  <si>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</si>
  <si>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</si>
  <si>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</si>
  <si>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</si>
  <si>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</si>
  <si>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</si>
  <si>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</si>
  <si>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</si>
  <si>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</si>
  <si>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</si>
  <si>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</si>
  <si>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</si>
  <si>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</si>
  <si>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</si>
  <si>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</si>
  <si>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</si>
  <si>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</si>
  <si>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</si>
  <si>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</si>
  <si>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</si>
  <si>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</si>
  <si>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</si>
  <si>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</si>
  <si>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</si>
  <si>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</si>
  <si>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</si>
  <si>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</si>
  <si>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</si>
  <si>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</si>
  <si>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</si>
  <si>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</si>
  <si>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</si>
  <si>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</si>
  <si>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</si>
  <si>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</si>
  <si>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</si>
  <si>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</si>
  <si>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</si>
  <si>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</si>
  <si>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</si>
  <si>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</si>
  <si>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</si>
  <si>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</si>
  <si>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</si>
  <si>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</si>
  <si>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</si>
  <si>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</si>
  <si>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</si>
  <si>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</si>
  <si>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</si>
  <si>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</si>
  <si>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</si>
  <si>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</si>
  <si>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</si>
  <si>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</si>
  <si>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</si>
  <si>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</si>
  <si>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</si>
  <si>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</si>
  <si>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</si>
  <si>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</si>
  <si>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</si>
  <si>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</si>
  <si>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</si>
  <si>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</si>
  <si>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</si>
  <si>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</si>
  <si>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</si>
  <si>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</si>
  <si>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</si>
  <si>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</si>
  <si>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</si>
  <si>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</si>
  <si>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</si>
  <si>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</si>
  <si>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</si>
  <si>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</si>
  <si>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</si>
  <si>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</si>
  <si>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</si>
  <si>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</si>
  <si>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</si>
  <si>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</si>
  <si>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</si>
  <si>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</si>
  <si>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</si>
  <si>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</si>
  <si>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</si>
  <si>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</si>
  <si>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</si>
  <si>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</si>
  <si>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</si>
  <si>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</si>
  <si>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</si>
  <si>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</si>
  <si>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</si>
  <si>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</si>
  <si>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</si>
  <si>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</si>
  <si>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</si>
  <si>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</si>
  <si>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</si>
  <si>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</si>
  <si>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</si>
  <si>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</si>
  <si>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</si>
  <si>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</si>
  <si>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</si>
  <si>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</si>
  <si>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</si>
  <si>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</si>
  <si>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</si>
  <si>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</si>
  <si>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</si>
  <si>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</si>
  <si>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</si>
  <si>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</si>
  <si>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</si>
  <si>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</si>
  <si>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</si>
  <si>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</si>
  <si>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</si>
  <si>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</si>
  <si>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</si>
  <si>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</si>
  <si>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</si>
  <si>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</si>
  <si>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</si>
  <si>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</si>
  <si>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</si>
  <si>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</si>
  <si>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</si>
  <si>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</si>
  <si>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</si>
  <si>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</si>
  <si>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</si>
  <si>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</si>
  <si>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</si>
  <si>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</si>
  <si>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</si>
  <si>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</si>
  <si>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</si>
  <si>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</si>
  <si>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</si>
  <si>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</si>
  <si>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</si>
  <si>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</si>
  <si>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</si>
  <si>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</si>
  <si>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</si>
  <si>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</si>
  <si>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</si>
  <si>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</si>
  <si>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</si>
  <si>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</si>
  <si>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</si>
  <si>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</si>
  <si>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</si>
  <si>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</si>
  <si>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</si>
  <si>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</si>
  <si>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</si>
  <si>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</si>
  <si>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</si>
  <si>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</si>
  <si>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</si>
  <si>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</si>
  <si>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</si>
  <si>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</si>
  <si>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</si>
  <si>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</si>
  <si>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</si>
  <si>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</si>
  <si>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</si>
  <si>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</si>
  <si>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</si>
  <si>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</si>
  <si>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</si>
  <si>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</si>
  <si>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</si>
  <si>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</si>
  <si>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</si>
  <si>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</si>
  <si>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</si>
  <si>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</si>
  <si>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</si>
  <si>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</si>
  <si>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</si>
  <si>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</si>
  <si>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</si>
  <si>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</si>
  <si>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</si>
  <si>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</si>
  <si>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</si>
  <si>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</si>
  <si>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</si>
  <si>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</si>
  <si>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</si>
  <si>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</si>
  <si>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</si>
  <si>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</si>
  <si>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</si>
  <si>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</si>
  <si>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</si>
  <si>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</si>
  <si>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</si>
  <si>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</si>
  <si>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</si>
  <si>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</si>
  <si>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</si>
  <si>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</si>
  <si>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</si>
  <si>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</si>
  <si>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</si>
  <si>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</si>
  <si>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</si>
  <si>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</si>
  <si>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</si>
  <si>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</si>
  <si>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</si>
  <si>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</si>
  <si>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</si>
  <si>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</si>
  <si>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</si>
  <si>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</si>
  <si>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</si>
  <si>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</si>
  <si>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</si>
  <si>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</si>
  <si>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</si>
  <si>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</si>
  <si>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</si>
  <si>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</si>
  <si>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</si>
  <si>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</si>
  <si>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</si>
  <si>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</si>
  <si>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</si>
  <si>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</si>
  <si>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</si>
  <si>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</si>
  <si>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</si>
  <si>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</si>
  <si>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</si>
  <si>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</si>
  <si>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</si>
  <si>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</si>
  <si>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</si>
  <si>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</si>
  <si>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</si>
  <si>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</si>
  <si>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</si>
  <si>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</si>
  <si>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</si>
  <si>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</si>
  <si>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</si>
  <si>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</si>
  <si>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</si>
  <si>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</si>
  <si>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</si>
  <si>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</si>
  <si>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</si>
  <si>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</si>
  <si>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</si>
  <si>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</si>
  <si>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</si>
  <si>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</si>
  <si>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</si>
  <si>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</si>
  <si>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</si>
  <si>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</si>
  <si>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</si>
  <si>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</si>
  <si>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</si>
  <si>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</si>
  <si>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</si>
  <si>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</si>
  <si>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</si>
  <si>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</si>
  <si>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</si>
  <si>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</si>
  <si>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</si>
  <si>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</si>
  <si>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</si>
  <si>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</si>
  <si>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</si>
  <si>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</si>
  <si>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</si>
  <si>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</si>
  <si>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</si>
  <si>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</si>
  <si>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</si>
  <si>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</si>
  <si>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</si>
  <si>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</si>
  <si>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</si>
  <si>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</si>
  <si>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</si>
  <si>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</si>
  <si>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</si>
  <si>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</si>
  <si>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</si>
  <si>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</si>
  <si>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</si>
  <si>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</si>
  <si>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</si>
  <si>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</si>
  <si>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</si>
  <si>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</si>
  <si>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</si>
  <si>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</si>
  <si>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</si>
  <si>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</si>
  <si>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</si>
  <si>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</si>
  <si>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</si>
  <si>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</si>
  <si>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</si>
  <si>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</si>
  <si>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</si>
  <si>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</si>
  <si>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</si>
  <si>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</si>
  <si>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</si>
  <si>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</si>
  <si>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</si>
  <si>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</si>
  <si>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</si>
  <si>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</si>
  <si>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</si>
  <si>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</si>
  <si>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</si>
  <si>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</si>
  <si>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</si>
  <si>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</si>
  <si>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</si>
  <si>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</si>
  <si>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</si>
  <si>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</si>
  <si>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</si>
  <si>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</si>
  <si>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</si>
  <si>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</si>
  <si>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</si>
  <si>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</si>
  <si>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</si>
  <si>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</si>
  <si>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</si>
  <si>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</si>
  <si>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</si>
  <si>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</si>
  <si>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</si>
  <si>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</si>
  <si>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</si>
  <si>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</si>
  <si>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</si>
  <si>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</si>
  <si>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</si>
  <si>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</si>
  <si>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</si>
  <si>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</si>
  <si>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</si>
  <si>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</si>
  <si>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</si>
  <si>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</si>
  <si>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</si>
  <si>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</si>
  <si>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</si>
  <si>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</si>
  <si>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</si>
  <si>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</si>
  <si>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</si>
  <si>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</si>
  <si>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</si>
  <si>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</si>
  <si>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</si>
  <si>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</si>
  <si>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</si>
  <si>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</si>
  <si>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</si>
  <si>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</si>
  <si>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</si>
  <si>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</si>
  <si>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</si>
  <si>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</si>
  <si>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</si>
  <si>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</si>
  <si>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</si>
  <si>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</si>
  <si>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</si>
  <si>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</si>
  <si>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</si>
  <si>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</si>
  <si>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</si>
  <si>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</si>
  <si>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</si>
  <si>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</si>
  <si>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</si>
  <si>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</si>
  <si>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</si>
  <si>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</si>
  <si>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</si>
  <si>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</si>
  <si>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</si>
  <si>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</si>
  <si>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</si>
  <si>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</si>
  <si>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</si>
  <si>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</si>
  <si>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</si>
  <si>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</si>
  <si>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</si>
  <si>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</si>
  <si>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</si>
  <si>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</si>
  <si>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</si>
  <si>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</si>
  <si>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</si>
  <si>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</si>
  <si>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</si>
  <si>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</si>
  <si>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</si>
  <si>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</si>
  <si>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</si>
  <si>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</si>
  <si>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</si>
  <si>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</si>
  <si>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</si>
  <si>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</si>
  <si>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</si>
  <si>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</si>
  <si>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</si>
  <si>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</si>
  <si>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</si>
  <si>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</si>
  <si>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</si>
  <si>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</si>
  <si>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</si>
  <si>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</si>
  <si>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</si>
  <si>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</si>
  <si>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</si>
  <si>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</si>
  <si>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</si>
  <si>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</si>
  <si>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</si>
  <si>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</si>
  <si>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</si>
  <si>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</si>
  <si>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</si>
  <si>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</si>
  <si>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</si>
  <si>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</si>
  <si>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</si>
  <si>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</si>
  <si>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</si>
  <si>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</si>
  <si>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</si>
  <si>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</si>
  <si>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</si>
  <si>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</si>
  <si>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</si>
  <si>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</si>
  <si>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</si>
  <si>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</si>
  <si>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</si>
  <si>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</si>
  <si>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</si>
  <si>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</si>
  <si>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</si>
  <si>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</si>
  <si>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</si>
  <si>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</si>
  <si>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</si>
  <si>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</si>
  <si>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</si>
  <si>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</si>
  <si>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</si>
  <si>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</si>
  <si>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</si>
  <si>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</si>
  <si>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</si>
  <si>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</si>
  <si>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</si>
  <si>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</si>
  <si>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</si>
  <si>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</si>
  <si>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</si>
  <si>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</si>
  <si>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</si>
  <si>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</si>
  <si>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</si>
  <si>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</si>
  <si>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</si>
  <si>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</si>
  <si>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</si>
  <si>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</si>
  <si>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</si>
  <si>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</si>
  <si>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</si>
  <si>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</si>
  <si>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</si>
  <si>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</si>
  <si>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</si>
  <si>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</si>
  <si>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</si>
  <si>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</si>
  <si>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</si>
  <si>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</si>
  <si>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</si>
  <si>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</si>
  <si>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</si>
  <si>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</si>
  <si>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</si>
  <si>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</si>
  <si>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</si>
  <si>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</si>
  <si>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</si>
  <si>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</si>
  <si>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</si>
  <si>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</si>
  <si>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</si>
  <si>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</si>
  <si>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</si>
  <si>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</si>
  <si>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</si>
  <si>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</si>
  <si>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</si>
  <si>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</si>
  <si>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</si>
  <si>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</si>
  <si>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</si>
  <si>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</si>
  <si>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</si>
  <si>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</si>
  <si>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</si>
  <si>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</si>
  <si>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</si>
  <si>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</si>
  <si>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</si>
  <si>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</si>
  <si>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</si>
  <si>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</si>
  <si>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</si>
  <si>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</si>
  <si>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</si>
  <si>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</si>
  <si>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</si>
  <si>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</si>
  <si>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</si>
  <si>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</si>
  <si>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</si>
  <si>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</si>
  <si>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</si>
  <si>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</si>
  <si>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</si>
  <si>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</si>
  <si>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</si>
  <si>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</si>
  <si>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</si>
  <si>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</si>
  <si>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</si>
  <si>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</si>
  <si>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</si>
  <si>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</si>
  <si>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</si>
  <si>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</si>
  <si>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</si>
  <si>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</si>
  <si>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</si>
  <si>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</si>
  <si>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</si>
  <si>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</si>
  <si>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</si>
  <si>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</si>
  <si>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</si>
  <si>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</si>
  <si>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</si>
  <si>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</si>
  <si>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</si>
  <si>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</si>
  <si>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</si>
  <si>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</si>
  <si>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</si>
  <si>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</si>
  <si>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</si>
  <si>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</si>
  <si>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</si>
  <si>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</si>
  <si>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</si>
  <si>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</si>
  <si>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</si>
  <si>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</si>
  <si>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</si>
  <si>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</si>
  <si>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</si>
  <si>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</si>
  <si>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</si>
  <si>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</si>
  <si>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</si>
  <si>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</si>
  <si>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</si>
  <si>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</si>
  <si>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</si>
  <si>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</si>
  <si>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</si>
  <si>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</si>
  <si>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</si>
  <si>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</si>
  <si>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</si>
  <si>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</si>
  <si>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</si>
  <si>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</si>
  <si>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</si>
  <si>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</si>
  <si>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</si>
  <si>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</si>
  <si>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</si>
  <si>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</si>
  <si>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</si>
  <si>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</si>
  <si>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</si>
  <si>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</si>
  <si>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</si>
  <si>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</si>
  <si>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</si>
  <si>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</si>
  <si>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</si>
  <si>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</si>
  <si>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</si>
  <si>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</si>
  <si>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</si>
  <si>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</si>
  <si>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</si>
  <si>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</si>
  <si>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</si>
  <si>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</si>
  <si>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</si>
  <si>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</si>
  <si>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</si>
  <si>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</si>
  <si>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</si>
  <si>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</si>
  <si>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</si>
  <si>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</si>
  <si>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</si>
  <si>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</si>
  <si>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</si>
  <si>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</si>
  <si>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</si>
  <si>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</si>
  <si>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</si>
  <si>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</si>
  <si>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</si>
  <si>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</si>
  <si>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</si>
  <si>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</si>
  <si>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</si>
  <si>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</si>
  <si>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</si>
  <si>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</si>
  <si>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</si>
  <si>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</si>
  <si>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</si>
  <si>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</si>
  <si>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</si>
  <si>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</si>
  <si>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</si>
  <si>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</si>
  <si>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</si>
  <si>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</si>
  <si>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</si>
  <si>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</si>
  <si>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</si>
  <si>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</si>
  <si>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</si>
  <si>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</si>
  <si>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</si>
  <si>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</si>
  <si>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</si>
  <si>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</si>
  <si>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</si>
  <si>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</si>
  <si>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</si>
  <si>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</si>
  <si>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</si>
  <si>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</si>
  <si>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</si>
  <si>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</si>
  <si>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</si>
  <si>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</si>
  <si>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</si>
  <si>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</si>
  <si>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</si>
  <si>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</si>
  <si>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</si>
  <si>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</si>
  <si>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</si>
  <si>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</si>
  <si>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</si>
  <si>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</si>
  <si>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</si>
  <si>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</si>
  <si>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</si>
  <si>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</si>
  <si>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</si>
  <si>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</si>
  <si>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</si>
  <si>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</si>
  <si>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</si>
  <si>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</si>
  <si>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</si>
  <si>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</si>
  <si>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</si>
  <si>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</si>
  <si>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</si>
  <si>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</si>
  <si>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</si>
  <si>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</si>
  <si>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</si>
  <si>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</si>
  <si>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</si>
  <si>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</si>
  <si>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</si>
  <si>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</si>
  <si>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</si>
  <si>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</si>
  <si>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</si>
  <si>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</si>
  <si>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</si>
  <si>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</si>
  <si>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</si>
  <si>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</si>
  <si>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</si>
  <si>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</si>
  <si>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</si>
  <si>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</si>
  <si>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</si>
  <si>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</si>
  <si>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</si>
  <si>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</si>
  <si>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</si>
  <si>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</si>
  <si>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</si>
  <si>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</si>
  <si>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</si>
  <si>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</si>
  <si>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</si>
  <si>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</si>
  <si>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</si>
  <si>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</si>
  <si>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</si>
  <si>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</si>
  <si>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</si>
  <si>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</si>
  <si>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</si>
  <si>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</si>
  <si>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</si>
  <si>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</si>
  <si>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</si>
  <si>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</si>
  <si>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</si>
  <si>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</si>
  <si>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</si>
  <si>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</si>
  <si>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</si>
  <si>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</si>
  <si>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</si>
  <si>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</si>
  <si>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</si>
  <si>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</si>
  <si>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</si>
  <si>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</si>
  <si>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</si>
  <si>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</si>
  <si>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</si>
  <si>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</si>
  <si>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</si>
  <si>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</si>
  <si>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</si>
  <si>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</si>
  <si>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</si>
  <si>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</si>
  <si>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</si>
  <si>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</si>
  <si>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</si>
  <si>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</si>
  <si>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</si>
  <si>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</si>
  <si>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</si>
  <si>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</si>
  <si>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</si>
  <si>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</si>
  <si>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</si>
  <si>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</si>
  <si>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</si>
  <si>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</si>
  <si>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</si>
  <si>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</si>
  <si>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</si>
  <si>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</si>
  <si>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</si>
  <si>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</si>
  <si>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</si>
  <si>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</si>
  <si>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</si>
  <si>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</si>
  <si>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</si>
  <si>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</si>
  <si>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</si>
  <si>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</si>
  <si>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</si>
  <si>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</si>
  <si>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</si>
  <si>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</si>
  <si>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</si>
  <si>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</si>
  <si>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</si>
  <si>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</si>
  <si>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</si>
  <si>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</si>
  <si>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</si>
  <si>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</si>
  <si>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</si>
  <si>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</si>
  <si>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</si>
  <si>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</si>
  <si>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</si>
  <si>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</si>
  <si>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</si>
  <si>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</si>
  <si>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</si>
  <si>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</si>
  <si>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</si>
  <si>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</si>
  <si>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</si>
  <si>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</si>
  <si>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</si>
  <si>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</si>
  <si>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</si>
  <si>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</si>
  <si>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</si>
  <si>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</si>
  <si>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</si>
  <si>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</si>
  <si>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</si>
  <si>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</si>
  <si>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</si>
  <si>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</si>
  <si>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</si>
  <si>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</si>
  <si>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</si>
  <si>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</si>
  <si>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</si>
  <si>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</si>
  <si>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</si>
  <si>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</si>
  <si>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</si>
  <si>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</si>
  <si>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</si>
  <si>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</si>
  <si>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</si>
  <si>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</si>
  <si>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</si>
  <si>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</si>
  <si>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</si>
  <si>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</si>
  <si>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</si>
  <si>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</si>
  <si>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</si>
  <si>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</si>
  <si>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</si>
  <si>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</si>
  <si>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</si>
  <si>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</si>
  <si>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</si>
  <si>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</si>
  <si>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</si>
  <si>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</si>
  <si>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</si>
  <si>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</si>
  <si>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</si>
  <si>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</si>
  <si>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</si>
  <si>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</si>
  <si>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</si>
  <si>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</si>
  <si>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</si>
  <si>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</si>
  <si>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</si>
  <si>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</si>
  <si>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</si>
  <si>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</si>
  <si>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</si>
  <si>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</si>
  <si>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</si>
  <si>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</si>
  <si>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</si>
  <si>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</si>
  <si>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</si>
  <si>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</si>
  <si>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</si>
  <si>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</si>
  <si>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</si>
  <si>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</si>
  <si>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</si>
  <si>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</si>
  <si>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</si>
  <si>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</si>
  <si>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</si>
  <si>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</si>
  <si>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</si>
  <si>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</si>
  <si>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</si>
  <si>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</si>
  <si>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</si>
  <si>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</si>
  <si>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</si>
  <si>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</si>
  <si>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</si>
  <si>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</si>
  <si>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</si>
  <si>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</si>
  <si>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</si>
  <si>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</si>
  <si>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</si>
  <si>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</si>
  <si>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</si>
  <si>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</si>
  <si>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</si>
  <si>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</si>
  <si>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</si>
  <si>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</si>
  <si>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</si>
  <si>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</si>
  <si>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</si>
  <si>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</si>
  <si>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</si>
  <si>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</si>
  <si>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</si>
  <si>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</si>
  <si>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</si>
  <si>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</si>
  <si>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</si>
  <si>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</si>
  <si>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</si>
  <si>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</si>
  <si>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</si>
  <si>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</si>
  <si>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</si>
  <si>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</si>
  <si>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</si>
  <si>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</si>
  <si>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</si>
  <si>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</si>
  <si>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</si>
  <si>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</si>
  <si>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</si>
  <si>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</si>
  <si>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</si>
  <si>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</si>
  <si>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</si>
  <si>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</si>
  <si>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</si>
  <si>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</si>
  <si>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</si>
  <si>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</si>
  <si>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</si>
  <si>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</si>
  <si>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</si>
  <si>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</si>
  <si>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</si>
  <si>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</si>
  <si>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</si>
  <si>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</si>
  <si>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</si>
  <si>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</si>
  <si>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</si>
  <si>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</si>
  <si>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</si>
  <si>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</si>
  <si>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</si>
  <si>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</si>
  <si>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</si>
  <si>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</si>
  <si>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</si>
  <si>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</si>
  <si>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</si>
  <si>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</si>
  <si>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</si>
  <si>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</si>
  <si>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</si>
  <si>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</si>
  <si>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</si>
  <si>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</si>
  <si>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</si>
  <si>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</si>
  <si>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</si>
  <si>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</si>
  <si>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</si>
  <si>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</si>
  <si>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</si>
  <si>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</si>
  <si>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</si>
  <si>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</si>
  <si>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</si>
  <si>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</si>
  <si>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</si>
  <si>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</si>
  <si>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</si>
  <si>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</si>
  <si>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</si>
  <si>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</si>
  <si>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</si>
  <si>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</si>
  <si>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</si>
  <si>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</si>
  <si>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</si>
  <si>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</si>
  <si>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</si>
  <si>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</si>
  <si>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</si>
  <si>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</si>
  <si>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</si>
  <si>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</si>
  <si>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</si>
  <si>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</si>
  <si>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</si>
  <si>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</si>
  <si>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</si>
  <si>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</si>
  <si>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</si>
  <si>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</si>
  <si>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</si>
  <si>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</si>
  <si>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</si>
  <si>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</si>
  <si>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</si>
  <si>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</si>
  <si>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</si>
  <si>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</si>
  <si>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</si>
  <si>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</si>
  <si>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</si>
  <si>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</si>
  <si>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</si>
  <si>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</si>
  <si>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</si>
  <si>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</si>
  <si>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</si>
  <si>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</si>
  <si>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</si>
  <si>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</si>
  <si>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</si>
  <si>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</si>
  <si>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</si>
  <si>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</si>
  <si>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</si>
  <si>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</si>
  <si>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</si>
  <si>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</si>
  <si>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</si>
  <si>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</si>
  <si>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</si>
  <si>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</si>
  <si>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</si>
  <si>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</si>
  <si>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</si>
  <si>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</si>
  <si>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</si>
  <si>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</si>
  <si>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</si>
  <si>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</si>
  <si>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</si>
  <si>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</si>
  <si>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</si>
  <si>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</si>
  <si>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</si>
  <si>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</si>
  <si>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</si>
  <si>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</si>
  <si>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</si>
  <si>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</si>
  <si>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</si>
  <si>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</si>
  <si>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</si>
  <si>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</si>
  <si>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</si>
  <si>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</si>
  <si>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</si>
  <si>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</si>
  <si>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</si>
  <si>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</si>
  <si>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</si>
  <si>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</si>
  <si>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</si>
  <si>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</si>
  <si>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</si>
  <si>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</si>
  <si>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</si>
  <si>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</si>
  <si>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</si>
  <si>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</si>
  <si>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</si>
  <si>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</si>
  <si>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</si>
  <si>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</si>
  <si>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</si>
  <si>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</si>
  <si>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</si>
  <si>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</si>
  <si>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</si>
  <si>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</si>
  <si>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</si>
  <si>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</si>
  <si>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</si>
  <si>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</si>
  <si>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</si>
  <si>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</si>
  <si>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</si>
  <si>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</si>
  <si>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</si>
  <si>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</si>
  <si>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</si>
  <si>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</si>
  <si>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</si>
  <si>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</si>
  <si>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</si>
  <si>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</si>
  <si>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</si>
  <si>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</si>
  <si>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</si>
  <si>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</si>
  <si>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</si>
  <si>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</si>
  <si>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</si>
  <si>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</si>
  <si>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</si>
  <si>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</si>
  <si>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</si>
  <si>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</si>
  <si>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</si>
  <si>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</si>
  <si>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</si>
  <si>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</si>
  <si>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</si>
  <si>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</si>
  <si>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</si>
  <si>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</si>
  <si>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</si>
  <si>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</si>
  <si>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</si>
  <si>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</si>
  <si>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</si>
  <si>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</si>
  <si>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</si>
  <si>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</si>
  <si>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</si>
  <si>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</si>
  <si>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</si>
  <si>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</si>
  <si>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</si>
  <si>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</si>
  <si>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</si>
  <si>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</si>
  <si>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</si>
  <si>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</si>
  <si>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</si>
  <si>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</si>
  <si>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</si>
  <si>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</si>
  <si>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</si>
  <si>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</si>
  <si>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</si>
  <si>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</si>
  <si>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</si>
  <si>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</si>
  <si>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</si>
  <si>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</si>
  <si>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</si>
  <si>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</si>
  <si>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</si>
  <si>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</si>
  <si>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</si>
  <si>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</si>
  <si>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</si>
  <si>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</si>
  <si>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</si>
  <si>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</si>
  <si>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</si>
  <si>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</si>
  <si>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</si>
  <si>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</si>
  <si>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</si>
  <si>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</si>
  <si>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</si>
  <si>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</si>
  <si>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</si>
  <si>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</si>
  <si>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</si>
  <si>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</si>
  <si>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</si>
  <si>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</si>
  <si>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</si>
  <si>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</si>
  <si>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</si>
  <si>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</si>
  <si>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</si>
  <si>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</si>
  <si>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</si>
  <si>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</si>
  <si>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</si>
  <si>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</si>
  <si>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</si>
  <si>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</si>
  <si>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</si>
  <si>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</si>
  <si>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</si>
  <si>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</si>
  <si>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</si>
  <si>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</si>
  <si>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</si>
  <si>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</si>
  <si>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</si>
  <si>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</si>
  <si>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</si>
  <si>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</si>
  <si>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</si>
  <si>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</si>
  <si>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</si>
  <si>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</si>
  <si>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</si>
  <si>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</si>
  <si>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</si>
  <si>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</si>
  <si>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</si>
  <si>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</si>
  <si>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</si>
  <si>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</si>
  <si>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</si>
  <si>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</si>
  <si>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</si>
  <si>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</si>
  <si>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</si>
  <si>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</si>
  <si>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</si>
  <si>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</si>
  <si>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</si>
  <si>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</si>
  <si>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</si>
  <si>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</si>
  <si>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</si>
  <si>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</si>
  <si>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</si>
  <si>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</si>
  <si>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</si>
  <si>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</si>
  <si>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</si>
  <si>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</si>
  <si>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</si>
  <si>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</si>
  <si>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</si>
  <si>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</si>
  <si>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</si>
  <si>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</si>
  <si>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</si>
  <si>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</si>
  <si>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</si>
  <si>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</si>
  <si>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</si>
  <si>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</si>
  <si>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</si>
  <si>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</si>
  <si>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</si>
  <si>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</si>
  <si>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</si>
  <si>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</si>
  <si>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</si>
  <si>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</si>
  <si>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</si>
  <si>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</si>
  <si>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</si>
  <si>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</si>
  <si>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</si>
  <si>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</si>
  <si>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</si>
  <si>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</si>
  <si>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</si>
  <si>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</si>
  <si>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</si>
  <si>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</si>
  <si>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</si>
  <si>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</si>
  <si>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</si>
  <si>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</si>
  <si>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</si>
  <si>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</si>
  <si>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</si>
  <si>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</si>
  <si>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</si>
  <si>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</si>
  <si>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</si>
  <si>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</si>
  <si>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</si>
  <si>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</si>
  <si>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</si>
  <si>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</si>
  <si>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</si>
  <si>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</si>
  <si>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</si>
  <si>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</si>
  <si>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</si>
  <si>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</si>
  <si>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</si>
  <si>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</si>
  <si>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</si>
  <si>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</si>
  <si>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</si>
  <si>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</si>
  <si>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</si>
  <si>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</si>
  <si>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</si>
  <si>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</si>
  <si>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</si>
  <si>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</si>
  <si>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</si>
  <si>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</si>
  <si>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</si>
  <si>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</si>
  <si>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</si>
  <si>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</si>
  <si>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</si>
  <si>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</si>
  <si>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</si>
  <si>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</si>
  <si>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</si>
  <si>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</si>
  <si>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</si>
  <si>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</si>
  <si>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</si>
  <si>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</si>
  <si>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</si>
  <si>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</si>
  <si>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</si>
  <si>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</si>
  <si>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</si>
  <si>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</si>
  <si>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</si>
  <si>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</si>
  <si>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</si>
  <si>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</si>
  <si>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</si>
  <si>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</si>
  <si>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</si>
  <si>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</si>
  <si>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</si>
  <si>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</si>
  <si>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</si>
  <si>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</si>
  <si>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</si>
  <si>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</si>
  <si>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</si>
  <si>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</si>
  <si>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</si>
  <si>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</si>
  <si>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</si>
  <si>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</si>
  <si>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</si>
  <si>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</si>
  <si>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</si>
  <si>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</si>
  <si>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</si>
  <si>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</si>
  <si>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</si>
  <si>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</si>
  <si>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</si>
  <si>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</si>
  <si>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</si>
  <si>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</si>
  <si>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</si>
  <si>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</si>
  <si>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</si>
  <si>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</si>
  <si>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</si>
  <si>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</si>
  <si>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</si>
  <si>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</si>
  <si>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</si>
  <si>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</si>
  <si>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</si>
  <si>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</si>
  <si>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</si>
  <si>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</si>
  <si>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</si>
  <si>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</si>
  <si>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</si>
  <si>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</si>
  <si>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</si>
  <si>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</si>
  <si>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</si>
  <si>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</si>
  <si>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</si>
  <si>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</si>
  <si>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</si>
  <si>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</si>
  <si>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</si>
  <si>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</si>
  <si>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</si>
  <si>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</si>
  <si>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</si>
  <si>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</si>
  <si>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</si>
  <si>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</si>
  <si>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</si>
  <si>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</si>
  <si>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</si>
  <si>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</si>
  <si>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</si>
  <si>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</si>
  <si>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</si>
  <si>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</si>
  <si>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</si>
  <si>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</si>
  <si>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</si>
  <si>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</si>
  <si>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</si>
  <si>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</si>
  <si>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</si>
  <si>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</si>
  <si>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</si>
  <si>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</si>
  <si>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</si>
  <si>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</si>
  <si>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</si>
  <si>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</si>
  <si>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</si>
  <si>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</si>
  <si>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</si>
  <si>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</si>
  <si>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</si>
  <si>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</si>
  <si>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</si>
  <si>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</si>
  <si>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</si>
  <si>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</si>
  <si>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</si>
  <si>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</si>
  <si>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</si>
  <si>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</si>
  <si>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</si>
  <si>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</si>
  <si>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</si>
  <si>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</si>
  <si>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</si>
  <si>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</si>
  <si>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</si>
  <si>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</si>
  <si>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</si>
  <si>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</si>
  <si>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</si>
  <si>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</si>
  <si>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</si>
  <si>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</si>
  <si>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</si>
  <si>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</si>
  <si>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</si>
  <si>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</si>
  <si>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</si>
  <si>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</si>
  <si>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</si>
  <si>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</si>
  <si>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</si>
  <si>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</si>
  <si>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</si>
  <si>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</si>
  <si>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</si>
  <si>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</si>
  <si>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</si>
  <si>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</si>
  <si>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</si>
  <si>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</si>
  <si>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</si>
  <si>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</si>
  <si>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</si>
  <si>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</si>
  <si>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</si>
  <si>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</si>
  <si>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</si>
  <si>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</si>
  <si>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</si>
  <si>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</si>
  <si>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</si>
  <si>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</si>
  <si>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</si>
  <si>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</si>
  <si>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</si>
  <si>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</si>
  <si>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</si>
  <si>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</si>
  <si>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</si>
  <si>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</si>
  <si>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</si>
  <si>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</si>
  <si>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</si>
  <si>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</si>
  <si>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</si>
  <si>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</si>
  <si>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</si>
  <si>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</si>
  <si>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</si>
  <si>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</si>
  <si>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</si>
  <si>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</si>
  <si>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</si>
  <si>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</si>
  <si>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</si>
  <si>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</si>
  <si>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</si>
  <si>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</si>
  <si>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</si>
  <si>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</si>
  <si>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</si>
  <si>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</si>
  <si>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</si>
  <si>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</si>
  <si>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</si>
  <si>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</si>
  <si>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</si>
  <si>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</si>
  <si>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</si>
  <si>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</si>
  <si>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</si>
  <si>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</si>
  <si>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</si>
  <si>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</si>
  <si>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</si>
  <si>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</si>
  <si>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</si>
  <si>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</si>
  <si>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</si>
  <si>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</si>
  <si>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</si>
  <si>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</si>
  <si>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</si>
  <si>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</si>
  <si>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</si>
  <si>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</si>
  <si>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</si>
  <si>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</si>
  <si>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</si>
  <si>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</si>
  <si>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</si>
  <si>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</si>
  <si>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</si>
  <si>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</si>
  <si>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</si>
  <si>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</si>
  <si>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</si>
  <si>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</si>
  <si>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</si>
  <si>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</si>
  <si>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</si>
  <si>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</si>
  <si>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</si>
  <si>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</si>
  <si>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</si>
  <si>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</si>
  <si>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</si>
  <si>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</si>
  <si>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</si>
  <si>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</si>
  <si>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</si>
  <si>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</si>
  <si>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</si>
  <si>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</si>
  <si>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</si>
  <si>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</si>
  <si>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</si>
  <si>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</si>
  <si>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</si>
  <si>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</si>
  <si>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</si>
  <si>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</si>
  <si>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</si>
  <si>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</si>
  <si>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</si>
  <si>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</si>
  <si>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</si>
  <si>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</si>
  <si>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</si>
  <si>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</si>
  <si>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</si>
  <si>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</si>
  <si>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</si>
  <si>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</si>
  <si>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</si>
  <si>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</si>
  <si>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</si>
  <si>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</si>
  <si>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</si>
  <si>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</si>
  <si>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</si>
  <si>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</si>
  <si>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</si>
  <si>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</si>
  <si>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</si>
  <si>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</si>
  <si>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</si>
  <si>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</si>
  <si>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</si>
  <si>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</si>
  <si>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</si>
  <si>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</si>
  <si>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</si>
  <si>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</si>
  <si>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</si>
  <si>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</si>
  <si>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</si>
  <si>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</si>
  <si>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</si>
  <si>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</si>
  <si>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</si>
  <si>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</si>
  <si>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</si>
  <si>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</si>
  <si>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</si>
  <si>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</si>
  <si>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</si>
  <si>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</si>
  <si>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</si>
  <si>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</si>
  <si>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</si>
  <si>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</si>
  <si>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</si>
  <si>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</si>
  <si>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</si>
  <si>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</si>
  <si>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</si>
  <si>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</si>
  <si>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</si>
  <si>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</si>
  <si>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</si>
  <si>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</si>
  <si>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</si>
  <si>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</si>
  <si>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</si>
  <si>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</si>
  <si>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</si>
  <si>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</si>
  <si>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</si>
  <si>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</si>
  <si>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</si>
  <si>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</si>
  <si>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</si>
  <si>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</si>
  <si>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</si>
  <si>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</si>
  <si>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</si>
  <si>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</si>
  <si>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</si>
  <si>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</si>
  <si>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</si>
  <si>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</si>
  <si>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</si>
  <si>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</si>
  <si>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</si>
  <si>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</si>
  <si>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</si>
  <si>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</si>
  <si>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</si>
  <si>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</si>
  <si>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</si>
  <si>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</si>
  <si>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</si>
  <si>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</si>
  <si>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</si>
  <si>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</si>
  <si>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</si>
  <si>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</si>
  <si>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</si>
  <si>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</si>
  <si>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</si>
  <si>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</si>
  <si>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</si>
  <si>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</si>
  <si>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</si>
  <si>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</si>
  <si>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</si>
  <si>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</si>
  <si>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</si>
  <si>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</si>
  <si>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</si>
  <si>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</si>
  <si>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</si>
  <si>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</si>
  <si>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</si>
  <si>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</si>
  <si>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</si>
  <si>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</si>
  <si>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</si>
  <si>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</si>
  <si>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</si>
  <si>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</si>
  <si>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</si>
  <si>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</si>
  <si>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</si>
  <si>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</si>
  <si>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</si>
  <si>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</si>
  <si>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</si>
  <si>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</si>
  <si>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</si>
  <si>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</si>
  <si>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</si>
  <si>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</si>
  <si>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</si>
  <si>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</si>
  <si>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</si>
  <si>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</si>
  <si>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</si>
  <si>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</si>
  <si>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</si>
  <si>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</si>
  <si>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</si>
  <si>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</si>
  <si>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</si>
  <si>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</si>
  <si>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</si>
  <si>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</si>
  <si>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</si>
  <si>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</si>
  <si>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</si>
  <si>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</si>
  <si>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</si>
  <si>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</si>
  <si>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</si>
  <si>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</si>
  <si>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</si>
  <si>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</si>
  <si>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</si>
  <si>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</si>
  <si>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</si>
  <si>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</si>
  <si>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</si>
  <si>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</si>
  <si>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</si>
  <si>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</si>
  <si>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</si>
  <si>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</si>
  <si>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</si>
  <si>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</si>
  <si>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</si>
  <si>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</si>
  <si>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</si>
  <si>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</si>
  <si>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</si>
  <si>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</si>
  <si>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</si>
  <si>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</si>
  <si>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</si>
  <si>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</si>
  <si>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</si>
  <si>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</si>
  <si>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</si>
  <si>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</si>
  <si>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</si>
  <si>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</si>
  <si>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</si>
  <si>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</si>
  <si>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</si>
  <si>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</si>
  <si>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</si>
  <si>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</si>
  <si>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</si>
  <si>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</si>
  <si>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</si>
  <si>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</si>
  <si>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</si>
  <si>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</si>
  <si>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</si>
  <si>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</si>
  <si>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</si>
  <si>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</si>
  <si>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</si>
  <si>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</si>
  <si>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</si>
  <si>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</si>
  <si>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</si>
  <si>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</si>
  <si>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</si>
  <si>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</si>
  <si>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</si>
  <si>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</si>
  <si>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</si>
  <si>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</si>
  <si>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</si>
  <si>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</si>
  <si>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</si>
  <si>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</si>
  <si>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</si>
  <si>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</si>
  <si>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</si>
  <si>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</si>
  <si>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</si>
  <si>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</si>
  <si>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</si>
  <si>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</si>
  <si>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</si>
  <si>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</si>
  <si>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</si>
  <si>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</si>
  <si>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</si>
  <si>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</si>
  <si>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</si>
  <si>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</si>
  <si>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</si>
  <si>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</si>
  <si>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</si>
  <si>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</si>
  <si>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</si>
  <si>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</si>
  <si>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</si>
  <si>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</si>
  <si>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</si>
  <si>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</si>
  <si>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</si>
  <si>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</si>
  <si>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</si>
  <si>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</si>
  <si>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</si>
  <si>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</si>
  <si>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</si>
  <si>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</si>
  <si>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</si>
  <si>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</si>
  <si>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</si>
  <si>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</si>
  <si>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</si>
  <si>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</si>
  <si>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</si>
  <si>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</si>
  <si>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</si>
  <si>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</si>
  <si>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</si>
  <si>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</si>
  <si>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</si>
  <si>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</si>
  <si>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</si>
  <si>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</si>
  <si>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</si>
  <si>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</si>
  <si>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</si>
  <si>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</si>
  <si>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</si>
  <si>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</si>
  <si>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</si>
  <si>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</si>
  <si>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</si>
  <si>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</si>
  <si>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</si>
  <si>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</si>
  <si>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</si>
  <si>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</si>
  <si>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</si>
  <si>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</si>
  <si>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</si>
  <si>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</si>
  <si>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</si>
  <si>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</si>
  <si>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</si>
  <si>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</si>
  <si>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</si>
  <si>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</si>
  <si>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</si>
  <si>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</si>
  <si>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</si>
  <si>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</si>
  <si>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</si>
  <si>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</si>
  <si>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</si>
  <si>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</si>
  <si>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</si>
  <si>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</si>
  <si>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</si>
  <si>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</si>
  <si>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</si>
  <si>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</si>
  <si>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</si>
  <si>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</si>
  <si>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</si>
  <si>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</si>
  <si>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</si>
  <si>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</si>
  <si>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</si>
  <si>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</si>
  <si>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</si>
  <si>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</si>
  <si>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</si>
  <si>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</si>
  <si>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</si>
  <si>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</si>
  <si>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</si>
  <si>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</si>
  <si>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</si>
  <si>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</si>
  <si>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</si>
  <si>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</si>
  <si>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</si>
  <si>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</si>
  <si>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</si>
  <si>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</si>
  <si>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</si>
  <si>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</si>
  <si>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</si>
  <si>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</si>
  <si>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</si>
  <si>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</si>
  <si>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</si>
  <si>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</si>
  <si>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</si>
  <si>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</si>
  <si>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</si>
  <si>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</si>
  <si>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</si>
  <si>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</si>
  <si>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</si>
  <si>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</si>
  <si>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</si>
  <si>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</si>
  <si>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</si>
  <si>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</si>
  <si>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</si>
  <si>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</si>
  <si>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</si>
  <si>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</si>
  <si>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</si>
  <si>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</si>
  <si>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</si>
  <si>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</si>
  <si>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</si>
  <si>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</si>
  <si>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</si>
  <si>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</si>
  <si>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</si>
  <si>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</si>
  <si>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</si>
  <si>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</si>
  <si>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</si>
  <si>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</si>
  <si>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</si>
  <si>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</si>
  <si>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</si>
  <si>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</si>
  <si>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</si>
  <si>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</si>
  <si>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</si>
  <si>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</si>
  <si>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</si>
  <si>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</si>
  <si>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</si>
  <si>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</si>
  <si>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</si>
  <si>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</si>
  <si>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</si>
  <si>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</si>
  <si>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</si>
  <si>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</si>
  <si>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</si>
  <si>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</si>
  <si>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</si>
  <si>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</si>
  <si>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</si>
  <si>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</si>
  <si>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</si>
  <si>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</si>
  <si>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</si>
  <si>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</si>
  <si>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</si>
  <si>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</si>
  <si>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</si>
  <si>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</si>
  <si>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</si>
  <si>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</si>
  <si>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</si>
  <si>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</si>
  <si>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</si>
  <si>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</si>
  <si>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</si>
  <si>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</si>
  <si>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</si>
  <si>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</si>
  <si>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</si>
  <si>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</si>
  <si>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</si>
  <si>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</si>
  <si>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</si>
  <si>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</si>
  <si>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</si>
  <si>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</si>
  <si>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</si>
  <si>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</si>
  <si>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</si>
  <si>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</si>
  <si>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</si>
  <si>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</si>
  <si>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</si>
  <si>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</si>
  <si>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</si>
  <si>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</si>
  <si>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</si>
  <si>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</si>
  <si>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</si>
  <si>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</si>
  <si>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</si>
  <si>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</si>
  <si>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</si>
  <si>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</si>
  <si>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</si>
  <si>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</si>
  <si>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</si>
  <si>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</si>
  <si>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</si>
  <si>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</si>
  <si>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</si>
  <si>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</si>
  <si>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</si>
  <si>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</si>
  <si>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</si>
  <si>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</si>
  <si>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</si>
  <si>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</si>
  <si>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</si>
  <si>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</si>
  <si>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</si>
  <si>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</si>
  <si>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</si>
  <si>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</si>
  <si>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</si>
  <si>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</si>
  <si>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</si>
  <si>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</si>
  <si>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</si>
  <si>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</si>
  <si>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</si>
  <si>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</si>
  <si>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</si>
  <si>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</si>
  <si>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</si>
  <si>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</si>
  <si>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</si>
  <si>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</si>
  <si>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</si>
  <si>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</si>
  <si>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</si>
  <si>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</si>
  <si>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</si>
  <si>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</si>
  <si>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</si>
  <si>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</si>
  <si>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</si>
  <si>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</si>
  <si>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</si>
  <si>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</si>
  <si>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</si>
  <si>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</si>
  <si>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</si>
  <si>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</si>
  <si>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</si>
  <si>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</si>
  <si>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</si>
  <si>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</si>
  <si>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</si>
  <si>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</si>
  <si>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</si>
  <si>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</si>
  <si>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</si>
  <si>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</si>
  <si>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</si>
  <si>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</si>
  <si>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</si>
  <si>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</si>
  <si>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</si>
  <si>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</si>
  <si>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</si>
  <si>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</si>
  <si>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</si>
  <si>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</si>
  <si>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</si>
  <si>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</si>
  <si>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</si>
  <si>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</si>
  <si>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</si>
  <si>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</si>
  <si>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</si>
  <si>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</si>
  <si>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</si>
  <si>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</si>
  <si>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</si>
  <si>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</si>
  <si>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</si>
  <si>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</si>
  <si>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</si>
  <si>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</si>
  <si>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</si>
  <si>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</si>
  <si>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</si>
  <si>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</si>
  <si>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</si>
  <si>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</si>
  <si>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</si>
  <si>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</si>
  <si>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</si>
  <si>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</si>
  <si>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</si>
  <si>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</si>
  <si>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</si>
  <si>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</si>
  <si>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</si>
  <si>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</si>
  <si>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</si>
  <si>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</si>
  <si>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</si>
  <si>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</si>
  <si>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</si>
  <si>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</si>
  <si>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</si>
  <si>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</si>
  <si>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</si>
  <si>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</si>
  <si>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</si>
  <si>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</si>
  <si>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</si>
  <si>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</si>
  <si>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</si>
  <si>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</si>
  <si>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</si>
  <si>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</si>
  <si>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</si>
  <si>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</si>
  <si>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</si>
  <si>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</si>
  <si>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</si>
  <si>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</si>
  <si>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</si>
  <si>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</si>
  <si>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</si>
  <si>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</si>
  <si>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</si>
  <si>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</si>
  <si>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</si>
  <si>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</si>
  <si>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</si>
  <si>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</si>
  <si>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</si>
  <si>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</si>
  <si>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</si>
  <si>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</si>
  <si>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</si>
  <si>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</si>
  <si>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</si>
  <si>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</si>
  <si>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</si>
  <si>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</si>
  <si>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</si>
  <si>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</si>
  <si>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</si>
  <si>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</si>
  <si>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</si>
  <si>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</si>
  <si>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</si>
  <si>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</si>
  <si>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</si>
  <si>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</si>
  <si>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</si>
  <si>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</si>
  <si>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</si>
  <si>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</si>
  <si>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</si>
  <si>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</si>
  <si>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</si>
  <si>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</si>
  <si>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</si>
  <si>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</si>
  <si>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</si>
  <si>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</si>
  <si>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</si>
  <si>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</si>
  <si>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</si>
  <si>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</si>
  <si>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</si>
  <si>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</si>
  <si>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</si>
  <si>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</si>
  <si>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</si>
  <si>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</si>
  <si>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</si>
  <si>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</si>
  <si>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</si>
  <si>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</si>
  <si>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</si>
  <si>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</si>
  <si>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</si>
  <si>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</si>
  <si>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</si>
  <si>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</si>
  <si>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</si>
  <si>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</si>
  <si>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</si>
  <si>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</si>
  <si>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</si>
  <si>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</si>
  <si>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</si>
  <si>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</si>
  <si>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</si>
  <si>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</si>
  <si>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</si>
  <si>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</si>
  <si>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</si>
  <si>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</si>
  <si>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</si>
  <si>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</si>
  <si>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</si>
  <si>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</si>
  <si>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</si>
  <si>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</si>
  <si>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</si>
  <si>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</si>
  <si>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</si>
  <si>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</si>
  <si>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</si>
  <si>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</si>
  <si>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</si>
  <si>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</si>
  <si>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</si>
  <si>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</si>
  <si>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</si>
  <si>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</si>
  <si>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</si>
  <si>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</si>
  <si>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</si>
  <si>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</si>
  <si>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</si>
  <si>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</si>
  <si>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</si>
  <si>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</si>
  <si>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</si>
  <si>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</si>
  <si>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</si>
  <si>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</si>
  <si>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</si>
  <si>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</si>
  <si>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</si>
  <si>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</si>
  <si>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</si>
  <si>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</si>
  <si>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</si>
  <si>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</si>
  <si>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</si>
  <si>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</si>
  <si>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</si>
  <si>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</si>
  <si>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</si>
  <si>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</si>
  <si>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</si>
  <si>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</si>
  <si>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</si>
  <si>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</si>
  <si>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</si>
  <si>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</si>
  <si>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</si>
  <si>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</si>
  <si>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</si>
  <si>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</si>
  <si>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</si>
  <si>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</si>
  <si>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</si>
  <si>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</si>
  <si>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</si>
  <si>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</si>
  <si>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</si>
  <si>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</si>
  <si>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</si>
  <si>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</si>
  <si>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</si>
  <si>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</si>
  <si>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</si>
  <si>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</si>
  <si>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</si>
  <si>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</si>
  <si>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</si>
  <si>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</si>
  <si>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</si>
  <si>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</si>
  <si>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</si>
  <si>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</si>
  <si>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</si>
  <si>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</si>
  <si>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</si>
  <si>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</si>
  <si>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</si>
  <si>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</si>
  <si>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</si>
  <si>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</si>
  <si>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</si>
  <si>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</si>
  <si>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</si>
  <si>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</si>
  <si>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</si>
  <si>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</si>
  <si>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</si>
  <si>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</si>
  <si>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</si>
  <si>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</si>
  <si>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</si>
  <si>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</si>
  <si>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</si>
  <si>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</si>
  <si>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</si>
  <si>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</si>
  <si>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</si>
  <si>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</si>
  <si>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</si>
  <si>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</si>
  <si>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</si>
  <si>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</si>
  <si>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</si>
  <si>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</si>
  <si>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</si>
  <si>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</si>
  <si>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</si>
  <si>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</si>
  <si>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</si>
  <si>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</si>
  <si>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</si>
  <si>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</si>
  <si>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</si>
  <si>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</si>
  <si>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</si>
  <si>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</si>
  <si>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</si>
  <si>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</si>
  <si>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</si>
  <si>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</si>
  <si>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</si>
  <si>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</si>
  <si>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</si>
  <si>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</si>
  <si>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</si>
  <si>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</si>
  <si>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</si>
  <si>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</si>
  <si>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</si>
  <si>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</si>
  <si>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</si>
  <si>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</si>
  <si>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</si>
  <si>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</si>
  <si>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</si>
  <si>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</si>
  <si>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</si>
  <si>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</si>
  <si>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</si>
  <si>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</si>
  <si>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</si>
  <si>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</si>
  <si>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</si>
  <si>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</si>
  <si>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</si>
  <si>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</si>
  <si>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</si>
  <si>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</si>
  <si>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</si>
  <si>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</si>
  <si>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</si>
  <si>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</si>
  <si>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</si>
  <si>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</si>
  <si>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</si>
  <si>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</si>
  <si>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</si>
  <si>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</si>
  <si>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</si>
  <si>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</si>
  <si>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</si>
  <si>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</si>
  <si>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</si>
  <si>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</si>
  <si>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</si>
  <si>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</si>
  <si>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</si>
  <si>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</si>
  <si>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</si>
  <si>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</si>
  <si>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</si>
  <si>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</si>
  <si>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</si>
  <si>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</si>
  <si>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</si>
  <si>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</si>
  <si>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</si>
  <si>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</si>
  <si>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</si>
  <si>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</si>
  <si>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</si>
  <si>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</si>
  <si>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</si>
  <si>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</si>
  <si>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</si>
  <si>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</si>
  <si>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</si>
  <si>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</si>
  <si>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</si>
  <si>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</si>
  <si>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</si>
  <si>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</si>
  <si>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</si>
  <si>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</si>
  <si>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</si>
  <si>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</si>
  <si>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</si>
  <si>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</si>
  <si>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</si>
  <si>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</si>
  <si>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</si>
  <si>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</si>
  <si>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</si>
  <si>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</si>
  <si>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</si>
  <si>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</si>
  <si>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</si>
  <si>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</si>
  <si>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</si>
  <si>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</si>
  <si>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</si>
  <si>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</si>
  <si>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</si>
  <si>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</si>
  <si>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</si>
  <si>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</si>
  <si>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</si>
  <si>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</si>
  <si>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</si>
  <si>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</si>
  <si>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</si>
  <si>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</si>
  <si>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</si>
  <si>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</si>
  <si>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</si>
  <si>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</si>
  <si>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</si>
  <si>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</si>
  <si>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</si>
  <si>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</si>
  <si>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</si>
  <si>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</si>
  <si>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</si>
  <si>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</si>
  <si>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</si>
  <si>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</si>
  <si>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</si>
  <si>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</si>
  <si>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</si>
  <si>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</si>
  <si>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</si>
  <si>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</si>
  <si>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</si>
  <si>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</si>
  <si>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</si>
  <si>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</si>
  <si>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</si>
  <si>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</si>
  <si>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</si>
  <si>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</si>
  <si>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</si>
  <si>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</si>
  <si>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</si>
  <si>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</si>
  <si>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</si>
  <si>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</si>
  <si>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</si>
  <si>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</si>
  <si>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</si>
  <si>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</si>
  <si>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</si>
  <si>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</si>
  <si>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</si>
  <si>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</si>
  <si>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</si>
  <si>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</si>
  <si>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</si>
  <si>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</si>
  <si>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</si>
  <si>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</si>
  <si>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</si>
  <si>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</si>
  <si>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</si>
  <si>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</si>
  <si>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</si>
  <si>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</si>
  <si>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</si>
  <si>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</si>
  <si>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</si>
  <si>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</si>
  <si>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</si>
  <si>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</si>
  <si>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</si>
  <si>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</si>
  <si>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</si>
  <si>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</si>
  <si>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</si>
  <si>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</si>
  <si>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</si>
  <si>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</si>
  <si>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</si>
  <si>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</si>
  <si>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</si>
  <si>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</si>
  <si>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</si>
  <si>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</si>
  <si>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</si>
  <si>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</si>
  <si>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</si>
  <si>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</si>
  <si>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</si>
  <si>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</si>
  <si>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</si>
  <si>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</si>
  <si>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</si>
  <si>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</si>
  <si>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</si>
  <si>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</si>
  <si>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</si>
  <si>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</si>
  <si>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</si>
  <si>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</si>
  <si>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</si>
  <si>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</si>
  <si>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</si>
  <si>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</si>
  <si>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</si>
  <si>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</si>
  <si>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</si>
  <si>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</si>
  <si>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</si>
  <si>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</si>
  <si>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</si>
  <si>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</si>
  <si>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</si>
  <si>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</si>
  <si>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</si>
  <si>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</si>
  <si>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</si>
  <si>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</si>
  <si>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</si>
  <si>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</si>
  <si>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</si>
  <si>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</si>
  <si>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</si>
  <si>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</si>
  <si>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</si>
  <si>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</si>
  <si>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</si>
  <si>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</si>
  <si>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</si>
  <si>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</si>
  <si>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</si>
  <si>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</si>
  <si>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</si>
  <si>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</si>
  <si>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</si>
  <si>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</si>
  <si>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</si>
  <si>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</si>
  <si>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</si>
  <si>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</si>
  <si>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</si>
  <si>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</si>
  <si>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</si>
  <si>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</si>
  <si>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</si>
  <si>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</si>
  <si>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</si>
  <si>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</si>
  <si>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</si>
  <si>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</si>
  <si>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</si>
  <si>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</si>
  <si>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</si>
  <si>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</si>
  <si>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</si>
  <si>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</si>
  <si>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</si>
  <si>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</si>
  <si>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</si>
  <si>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</si>
  <si>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</si>
  <si>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</si>
  <si>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</si>
  <si>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</si>
  <si>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</si>
  <si>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</si>
  <si>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</si>
  <si>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</si>
  <si>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</si>
  <si>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</si>
  <si>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</si>
  <si>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</si>
  <si>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</si>
  <si>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</si>
  <si>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</si>
  <si>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</si>
  <si>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</si>
  <si>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</si>
  <si>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</si>
  <si>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</si>
  <si>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</si>
  <si>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</si>
  <si>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</si>
  <si>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</si>
  <si>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</si>
  <si>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</si>
  <si>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</si>
  <si>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</si>
  <si>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</si>
  <si>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</si>
  <si>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</si>
  <si>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</si>
  <si>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</si>
  <si>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</si>
  <si>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</si>
  <si>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</si>
  <si>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</si>
  <si>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</si>
  <si>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</si>
  <si>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</si>
  <si>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</si>
  <si>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</si>
  <si>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</si>
  <si>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</si>
  <si>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</si>
  <si>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</si>
  <si>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</si>
  <si>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</si>
  <si>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</si>
  <si>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</si>
  <si>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</si>
  <si>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</si>
  <si>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</si>
  <si>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</si>
  <si>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</si>
  <si>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</si>
  <si>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</si>
  <si>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</si>
  <si>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</si>
  <si>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</si>
  <si>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</si>
  <si>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</si>
  <si>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</si>
  <si>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</si>
  <si>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</si>
  <si>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</si>
  <si>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</si>
  <si>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</si>
  <si>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</si>
  <si>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</si>
  <si>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</si>
  <si>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</si>
  <si>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</si>
  <si>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</si>
  <si>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</si>
  <si>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</si>
  <si>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</si>
  <si>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</si>
  <si>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</si>
  <si>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</si>
  <si>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</si>
  <si>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</si>
  <si>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</si>
  <si>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</si>
  <si>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</si>
  <si>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</si>
  <si>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</si>
  <si>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</si>
  <si>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</si>
  <si>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</si>
  <si>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</si>
  <si>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</si>
  <si>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</si>
  <si>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</si>
  <si>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</si>
  <si>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</si>
  <si>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</si>
  <si>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</si>
  <si>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</si>
  <si>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</si>
  <si>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</si>
  <si>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</si>
  <si>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</si>
  <si>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</si>
  <si>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</si>
  <si>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</si>
  <si>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</si>
  <si>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</si>
  <si>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</si>
  <si>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</si>
  <si>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</si>
  <si>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</si>
  <si>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</si>
  <si>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</si>
  <si>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</si>
  <si>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</si>
  <si>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</si>
  <si>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</si>
  <si>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</si>
  <si>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</si>
  <si>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</si>
  <si>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</si>
  <si>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</si>
  <si>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</si>
  <si>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</si>
  <si>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</si>
  <si>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</si>
  <si>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</si>
  <si>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</si>
  <si>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</si>
  <si>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</si>
  <si>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</si>
  <si>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</si>
  <si>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</si>
  <si>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</si>
  <si>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</si>
  <si>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</si>
  <si>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</si>
  <si>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</si>
  <si>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</si>
  <si>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</si>
  <si>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</si>
  <si>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</si>
  <si>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</si>
  <si>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</si>
  <si>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</si>
  <si>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</si>
  <si>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</si>
  <si>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</si>
  <si>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</si>
  <si>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</si>
  <si>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</si>
  <si>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</si>
  <si>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</si>
  <si>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</si>
  <si>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</si>
  <si>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</si>
  <si>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</si>
  <si>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</si>
  <si>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</si>
  <si>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</si>
  <si>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</si>
  <si>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</si>
  <si>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</si>
  <si>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</si>
  <si>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</si>
  <si>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</si>
  <si>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</si>
  <si>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</si>
  <si>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</si>
  <si>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</si>
  <si>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</si>
  <si>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</si>
  <si>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</si>
  <si>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</si>
  <si>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</si>
  <si>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</si>
  <si>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</si>
  <si>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</si>
  <si>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</si>
  <si>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</si>
  <si>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</si>
  <si>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</si>
  <si>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</si>
  <si>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</si>
  <si>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</si>
  <si>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</si>
  <si>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</si>
  <si>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</si>
  <si>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</si>
  <si>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</si>
  <si>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</si>
  <si>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</si>
  <si>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</si>
  <si>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</si>
  <si>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</si>
  <si>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</si>
  <si>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</si>
  <si>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</si>
  <si>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</si>
  <si>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</si>
  <si>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</si>
  <si>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</si>
  <si>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</si>
  <si>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</si>
  <si>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</si>
  <si>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</si>
  <si>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</si>
  <si>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</si>
  <si>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</si>
  <si>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</si>
  <si>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</si>
  <si>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</si>
  <si>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</si>
  <si>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</si>
  <si>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</si>
  <si>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</si>
  <si>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</si>
  <si>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</si>
  <si>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</si>
  <si>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</si>
  <si>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</si>
  <si>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</si>
  <si>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</si>
  <si>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</si>
  <si>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</si>
  <si>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</si>
  <si>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</si>
  <si>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</si>
  <si>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</si>
  <si>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</si>
  <si>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</si>
  <si>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</si>
  <si>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</si>
  <si>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</si>
  <si>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</si>
  <si>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</si>
  <si>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</si>
  <si>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</si>
  <si>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</si>
  <si>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</si>
  <si>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</si>
  <si>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</si>
  <si>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</si>
  <si>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</si>
  <si>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</si>
  <si>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</si>
  <si>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</si>
  <si>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</si>
  <si>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</si>
  <si>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</si>
  <si>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</si>
  <si>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</si>
  <si>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</si>
  <si>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</si>
  <si>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</si>
  <si>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</si>
  <si>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</si>
  <si>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</si>
  <si>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</si>
  <si>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</si>
  <si>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</si>
  <si>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</si>
  <si>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</si>
  <si>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</si>
  <si>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</si>
  <si>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</si>
  <si>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</si>
  <si>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</si>
  <si>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</si>
  <si>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</si>
  <si>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</si>
  <si>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</si>
  <si>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</si>
  <si>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</si>
  <si>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</si>
  <si>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</si>
  <si>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</si>
  <si>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</si>
  <si>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</si>
  <si>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</si>
  <si>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</si>
  <si>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</si>
  <si>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</si>
  <si>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</si>
  <si>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</si>
  <si>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</si>
  <si>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</si>
  <si>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</si>
  <si>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</si>
  <si>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</si>
  <si>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</si>
  <si>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</si>
  <si>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</si>
  <si>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</si>
  <si>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</si>
  <si>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</si>
  <si>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</si>
  <si>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</si>
  <si>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</si>
  <si>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</si>
  <si>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</si>
  <si>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</si>
  <si>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</si>
  <si>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</si>
  <si>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</si>
  <si>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</si>
  <si>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</si>
  <si>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</si>
  <si>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</si>
  <si>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</si>
  <si>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</si>
  <si>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</si>
  <si>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</si>
  <si>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</si>
  <si>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</si>
  <si>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</si>
  <si>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</si>
  <si>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</si>
  <si>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</si>
  <si>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</si>
  <si>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</si>
  <si>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</si>
  <si>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</si>
  <si>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</si>
  <si>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</si>
  <si>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</si>
  <si>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</si>
  <si>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</si>
  <si>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</si>
  <si>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</si>
  <si>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</si>
  <si>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</si>
  <si>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</si>
  <si>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</si>
  <si>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</si>
  <si>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</si>
  <si>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</si>
  <si>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</si>
  <si>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</si>
  <si>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</si>
  <si>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</si>
  <si>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</si>
  <si>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</si>
  <si>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</si>
  <si>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</si>
  <si>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</si>
  <si>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</si>
  <si>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</si>
  <si>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</si>
  <si>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</si>
  <si>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</si>
  <si>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</si>
  <si>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</si>
  <si>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</si>
  <si>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</si>
  <si>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</si>
  <si>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</si>
  <si>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</si>
  <si>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</si>
  <si>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</si>
  <si>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</si>
  <si>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</si>
  <si>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</si>
  <si>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</si>
  <si>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</si>
  <si>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</si>
  <si>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</si>
  <si>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</si>
  <si>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</si>
  <si>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</si>
  <si>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</si>
  <si>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</si>
  <si>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</si>
  <si>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</si>
  <si>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</si>
  <si>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</si>
  <si>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</si>
  <si>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</si>
  <si>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</si>
  <si>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</si>
  <si>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</si>
  <si>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</si>
  <si>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</si>
  <si>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</si>
  <si>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</si>
  <si>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</si>
  <si>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</si>
  <si>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</si>
  <si>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</si>
  <si>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</si>
  <si>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</si>
  <si>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</si>
  <si>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</si>
  <si>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</si>
  <si>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</si>
  <si>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</si>
  <si>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</si>
  <si>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</si>
  <si>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</si>
  <si>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</si>
  <si>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</si>
  <si>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</si>
  <si>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</si>
  <si>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</si>
  <si>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</si>
  <si>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</si>
  <si>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</si>
  <si>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</si>
  <si>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</si>
  <si>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</si>
  <si>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</si>
  <si>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</si>
  <si>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</si>
  <si>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</si>
  <si>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</si>
  <si>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</si>
  <si>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</si>
  <si>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</si>
  <si>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</si>
  <si>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</si>
  <si>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</si>
  <si>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</si>
  <si>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</si>
  <si>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</si>
  <si>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</si>
  <si>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</si>
  <si>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</si>
  <si>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</si>
  <si>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</si>
  <si>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</si>
  <si>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</si>
  <si>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</si>
  <si>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</si>
  <si>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</si>
  <si>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</si>
  <si>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</si>
  <si>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</si>
  <si>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</si>
  <si>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</si>
  <si>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</si>
  <si>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</si>
  <si>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</si>
  <si>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</si>
  <si>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</si>
  <si>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</si>
  <si>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</si>
  <si>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</si>
  <si>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</si>
  <si>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</si>
  <si>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</si>
  <si>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</si>
  <si>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</si>
  <si>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</si>
  <si>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</si>
  <si>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</si>
  <si>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</si>
  <si>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</si>
  <si>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</si>
  <si>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</si>
  <si>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</si>
  <si>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</si>
  <si>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</si>
  <si>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</si>
  <si>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</si>
  <si>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</si>
  <si>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</si>
  <si>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</si>
  <si>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</si>
  <si>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</si>
  <si>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</si>
  <si>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</si>
  <si>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</si>
  <si>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</si>
  <si>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</si>
  <si>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</si>
  <si>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</si>
  <si>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</si>
  <si>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</si>
  <si>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</si>
  <si>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</si>
  <si>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</si>
  <si>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</si>
  <si>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</si>
  <si>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</si>
  <si>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</si>
  <si>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</si>
  <si>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</si>
  <si>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</si>
  <si>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</si>
  <si>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</si>
  <si>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</si>
  <si>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</si>
  <si>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</si>
  <si>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</si>
  <si>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</si>
  <si>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</si>
  <si>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</si>
  <si>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</si>
  <si>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</si>
  <si>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</si>
  <si>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</si>
  <si>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</si>
  <si>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</si>
  <si>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</si>
  <si>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</si>
  <si>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</si>
  <si>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</si>
  <si>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</si>
  <si>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</si>
  <si>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</si>
  <si>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</si>
  <si>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</si>
  <si>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</si>
  <si>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</si>
  <si>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</si>
  <si>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</si>
  <si>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</si>
  <si>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</si>
  <si>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</si>
  <si>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</si>
  <si>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</si>
  <si>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</si>
  <si>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</si>
  <si>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</si>
  <si>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</si>
  <si>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</si>
  <si>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</si>
  <si>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</si>
  <si>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</si>
  <si>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</si>
  <si>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</si>
  <si>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</si>
  <si>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</si>
  <si>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</si>
  <si>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</si>
  <si>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</si>
  <si>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</si>
  <si>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</si>
  <si>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</si>
  <si>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</si>
  <si>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</si>
  <si>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</si>
  <si>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</si>
  <si>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</si>
  <si>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</si>
  <si>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</si>
  <si>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</si>
  <si>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</si>
  <si>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</si>
  <si>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</si>
  <si>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</si>
  <si>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</si>
  <si>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</si>
  <si>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</si>
  <si>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</si>
  <si>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</si>
  <si>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</si>
  <si>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</si>
  <si>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</si>
  <si>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</si>
  <si>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</si>
  <si>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</si>
  <si>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</si>
  <si>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</si>
  <si>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</si>
  <si>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</si>
  <si>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</si>
  <si>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</si>
  <si>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</si>
  <si>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</si>
  <si>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</si>
  <si>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</si>
  <si>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</si>
  <si>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</si>
  <si>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</si>
  <si>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</si>
  <si>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</si>
  <si>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</si>
  <si>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</si>
  <si>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</si>
  <si>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</si>
  <si>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</si>
  <si>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</si>
  <si>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</si>
  <si>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</si>
  <si>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</si>
  <si>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</si>
  <si>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</si>
  <si>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</si>
  <si>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</si>
  <si>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</si>
  <si>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</si>
  <si>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</si>
  <si>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</si>
  <si>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</si>
  <si>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</si>
  <si>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</si>
  <si>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</si>
  <si>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</si>
  <si>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</si>
  <si>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</si>
  <si>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</si>
  <si>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</si>
  <si>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</si>
  <si>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</si>
  <si>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</si>
  <si>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</si>
  <si>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</si>
  <si>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</si>
  <si>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</si>
  <si>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</si>
  <si>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</si>
  <si>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</si>
  <si>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</si>
  <si>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</si>
  <si>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</si>
  <si>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</si>
  <si>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</si>
  <si>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</si>
  <si>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</si>
  <si>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</si>
  <si>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</si>
  <si>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</si>
  <si>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</si>
  <si>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</si>
  <si>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</si>
  <si>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</si>
  <si>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</si>
  <si>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</si>
  <si>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</si>
  <si>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</si>
  <si>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</si>
  <si>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</si>
  <si>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</si>
  <si>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</si>
  <si>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</si>
  <si>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</si>
  <si>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</si>
  <si>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</si>
  <si>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</si>
  <si>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</si>
  <si>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</si>
  <si>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</si>
  <si>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</si>
  <si>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</si>
  <si>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</si>
  <si>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</si>
  <si>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</si>
  <si>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</si>
  <si>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</si>
  <si>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</si>
  <si>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</si>
  <si>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</si>
  <si>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</si>
  <si>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</si>
  <si>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</si>
  <si>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</si>
  <si>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</si>
  <si>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</si>
  <si>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</si>
  <si>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</si>
  <si>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</si>
  <si>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</si>
  <si>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</si>
  <si>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</si>
  <si>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</si>
  <si>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</si>
  <si>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</si>
  <si>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</si>
  <si>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</si>
  <si>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</si>
  <si>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</si>
  <si>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</si>
  <si>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</si>
  <si>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</si>
  <si>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</si>
  <si>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</si>
  <si>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</si>
  <si>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</si>
  <si>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</si>
  <si>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</si>
  <si>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</si>
  <si>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</si>
  <si>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</si>
  <si>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</si>
  <si>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</si>
  <si>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</si>
  <si>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</si>
  <si>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</si>
  <si>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</si>
  <si>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</si>
  <si>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</si>
  <si>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</si>
  <si>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</si>
  <si>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</si>
  <si>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</si>
  <si>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</si>
  <si>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</si>
  <si>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</si>
  <si>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</si>
  <si>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</si>
  <si>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</si>
  <si>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</si>
  <si>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</si>
  <si>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</si>
  <si>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</si>
  <si>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</si>
  <si>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</si>
  <si>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</si>
  <si>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</si>
  <si>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</si>
  <si>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</si>
  <si>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</si>
  <si>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</si>
  <si>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</si>
  <si>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</si>
  <si>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</si>
  <si>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</si>
  <si>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</si>
  <si>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</si>
  <si>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</si>
  <si>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</si>
  <si>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</si>
  <si>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</si>
  <si>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</si>
  <si>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</si>
  <si>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</si>
  <si>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</si>
  <si>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</si>
  <si>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</si>
  <si>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</si>
  <si>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</si>
  <si>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</si>
  <si>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</si>
  <si>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</si>
  <si>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</si>
  <si>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</si>
  <si>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</si>
  <si>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</si>
  <si>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</si>
  <si>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</si>
  <si>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</si>
  <si>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</si>
  <si>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</si>
  <si>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</si>
  <si>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</si>
  <si>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</si>
  <si>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</si>
  <si>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</si>
  <si>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</si>
  <si>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</si>
  <si>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</si>
  <si>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</si>
  <si>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</si>
  <si>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</si>
  <si>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</si>
  <si>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</si>
  <si>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</si>
  <si>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</si>
  <si>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</si>
  <si>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</si>
  <si>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</si>
  <si>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</si>
  <si>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</si>
  <si>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</si>
  <si>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</si>
  <si>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</si>
  <si>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</si>
  <si>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</si>
  <si>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</si>
  <si>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</si>
  <si>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</si>
  <si>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</si>
  <si>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</si>
  <si>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</si>
  <si>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</si>
  <si>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</si>
  <si>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</si>
  <si>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</si>
  <si>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</si>
  <si>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</si>
  <si>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</si>
  <si>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</si>
  <si>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</si>
  <si>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</si>
  <si>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</si>
  <si>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</si>
  <si>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</si>
  <si>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</si>
  <si>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</si>
  <si>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</si>
  <si>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</si>
  <si>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</si>
  <si>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</si>
  <si>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</si>
  <si>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</si>
  <si>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</si>
  <si>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</si>
  <si>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</si>
  <si>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</si>
  <si>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</si>
  <si>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</si>
  <si>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</si>
  <si>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</si>
  <si>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</si>
  <si>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</si>
  <si>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</si>
  <si>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</si>
  <si>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</si>
  <si>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</si>
  <si>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</si>
  <si>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</si>
  <si>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</si>
  <si>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</si>
  <si>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</si>
  <si>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</si>
  <si>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</si>
  <si>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</si>
  <si>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</si>
  <si>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</si>
  <si>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</si>
  <si>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</si>
  <si>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</si>
  <si>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</si>
  <si>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</si>
  <si>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</si>
  <si>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</si>
  <si>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</si>
  <si>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</si>
  <si>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</si>
  <si>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</si>
  <si>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</si>
  <si>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</si>
  <si>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</si>
  <si>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</si>
  <si>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</si>
  <si>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</si>
  <si>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</si>
  <si>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</si>
  <si>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</si>
  <si>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</si>
  <si>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</si>
  <si>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</si>
  <si>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</si>
  <si>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</si>
  <si>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</si>
  <si>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</si>
  <si>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</si>
  <si>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</si>
  <si>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</si>
  <si>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</si>
  <si>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</si>
  <si>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</si>
  <si>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</si>
  <si>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</si>
  <si>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</si>
  <si>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</si>
  <si>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</si>
  <si>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</si>
  <si>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</si>
  <si>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</si>
  <si>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</si>
  <si>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</si>
  <si>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</si>
  <si>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</si>
  <si>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</si>
  <si>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</si>
  <si>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</si>
  <si>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</si>
  <si>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</si>
  <si>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</si>
  <si>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</si>
  <si>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</si>
  <si>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</si>
  <si>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</si>
  <si>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</si>
  <si>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</si>
  <si>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</si>
  <si>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</si>
  <si>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</si>
  <si>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</si>
  <si>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</si>
  <si>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</si>
  <si>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</si>
  <si>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</si>
  <si>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</si>
  <si>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</si>
  <si>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</si>
  <si>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</si>
  <si>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</si>
  <si>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</si>
  <si>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</si>
  <si>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</si>
  <si>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</si>
  <si>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</si>
  <si>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</si>
  <si>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</si>
  <si>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</si>
  <si>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</si>
  <si>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</si>
  <si>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</si>
  <si>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</si>
  <si>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</si>
  <si>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</si>
  <si>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</si>
  <si>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</si>
  <si>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</si>
  <si>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</si>
  <si>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</si>
  <si>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</si>
  <si>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</si>
  <si>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</si>
  <si>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</si>
  <si>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</si>
  <si>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</si>
  <si>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</si>
  <si>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</si>
  <si>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</si>
  <si>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</si>
  <si>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</si>
  <si>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</si>
  <si>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</si>
  <si>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</si>
  <si>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</si>
  <si>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</si>
  <si>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</si>
  <si>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</si>
  <si>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</si>
  <si>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</si>
  <si>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</si>
  <si>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</si>
  <si>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</si>
  <si>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</si>
  <si>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</si>
  <si>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</si>
  <si>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</si>
  <si>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</si>
  <si>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</si>
  <si>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</si>
  <si>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</si>
  <si>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</si>
  <si>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</si>
  <si>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</si>
  <si>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</si>
  <si>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</si>
  <si>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</si>
  <si>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</si>
  <si>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</si>
  <si>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</si>
  <si>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</si>
  <si>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</si>
  <si>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</si>
  <si>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</si>
  <si>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</si>
  <si>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</si>
  <si>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</si>
  <si>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</si>
  <si>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</si>
  <si>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</si>
  <si>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</si>
  <si>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</si>
  <si>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</si>
  <si>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</si>
  <si>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</si>
  <si>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</si>
  <si>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</si>
  <si>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</si>
  <si>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</si>
  <si>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</si>
  <si>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</si>
  <si>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</si>
  <si>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</si>
  <si>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</si>
  <si>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</si>
  <si>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</si>
  <si>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</si>
  <si>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</si>
  <si>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</si>
  <si>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</si>
  <si>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</si>
  <si>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</si>
  <si>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</si>
  <si>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</si>
  <si>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</si>
  <si>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</si>
  <si>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</si>
  <si>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</si>
  <si>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</si>
  <si>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</si>
  <si>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</si>
  <si>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</si>
  <si>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</si>
  <si>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</si>
  <si>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</si>
  <si>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</si>
  <si>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</si>
  <si>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</si>
  <si>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</si>
  <si>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</si>
  <si>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</si>
  <si>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</si>
  <si>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</si>
  <si>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</si>
  <si>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</si>
  <si>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</si>
  <si>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</si>
  <si>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</si>
  <si>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</si>
  <si>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</si>
  <si>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</si>
  <si>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</si>
  <si>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</si>
  <si>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</si>
  <si>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</si>
  <si>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</si>
  <si>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</si>
  <si>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</si>
  <si>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</si>
  <si>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</si>
  <si>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</si>
  <si>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</si>
  <si>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</si>
  <si>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</si>
  <si>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</si>
  <si>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</si>
  <si>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</si>
  <si>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</si>
  <si>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</si>
  <si>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</si>
  <si>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</si>
  <si>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</si>
  <si>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</si>
  <si>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</si>
  <si>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</si>
  <si>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</si>
  <si>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</si>
  <si>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</si>
  <si>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</si>
  <si>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</si>
  <si>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</si>
  <si>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</si>
  <si>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</si>
  <si>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</si>
  <si>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</si>
  <si>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</si>
  <si>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</si>
  <si>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</si>
  <si>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</si>
  <si>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</si>
  <si>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</si>
  <si>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</si>
  <si>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</si>
  <si>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</si>
  <si>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</si>
  <si>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</si>
  <si>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</si>
  <si>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</si>
  <si>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</si>
  <si>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</si>
  <si>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</si>
  <si>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</si>
  <si>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</si>
  <si>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</si>
  <si>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</si>
  <si>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</si>
  <si>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</si>
  <si>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</si>
  <si>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</si>
  <si>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</si>
  <si>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</si>
  <si>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</si>
  <si>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</si>
  <si>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</si>
  <si>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</si>
  <si>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</si>
  <si>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</si>
  <si>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</si>
  <si>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</si>
  <si>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</si>
  <si>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</si>
  <si>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</si>
  <si>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</si>
  <si>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</si>
  <si>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</si>
  <si>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</si>
  <si>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</si>
  <si>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</si>
  <si>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</si>
  <si>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</si>
  <si>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</si>
  <si>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</si>
  <si>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</si>
  <si>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</si>
  <si>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</si>
  <si>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</si>
  <si>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</si>
  <si>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</si>
  <si>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</si>
  <si>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</si>
  <si>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</si>
  <si>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</si>
  <si>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</si>
  <si>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</si>
  <si>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</si>
  <si>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</si>
  <si>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</si>
  <si>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</si>
  <si>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</si>
  <si>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</si>
  <si>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</si>
  <si>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</si>
  <si>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</si>
  <si>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</si>
  <si>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</si>
  <si>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</si>
  <si>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</si>
  <si>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</si>
  <si>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</si>
  <si>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</si>
  <si>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</si>
  <si>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</si>
  <si>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</si>
  <si>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</si>
  <si>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</si>
  <si>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</si>
  <si>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</si>
  <si>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</si>
  <si>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</si>
  <si>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</si>
  <si>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</si>
  <si>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</si>
  <si>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</si>
  <si>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</si>
  <si>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</si>
  <si>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</si>
  <si>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</si>
  <si>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</si>
  <si>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</si>
  <si>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</si>
  <si>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</si>
  <si>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</si>
  <si>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</si>
  <si>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</si>
  <si>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</si>
  <si>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</si>
  <si>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</si>
  <si>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</si>
  <si>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</si>
  <si>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</si>
  <si>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</si>
  <si>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</si>
  <si>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</si>
  <si>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</si>
  <si>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</si>
  <si>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</si>
  <si>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</si>
  <si>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</si>
  <si>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</si>
  <si>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</si>
  <si>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</si>
  <si>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</si>
  <si>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</si>
  <si>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</si>
  <si>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</si>
  <si>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</si>
  <si>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</si>
  <si>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</si>
  <si>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</si>
  <si>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</si>
  <si>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</si>
  <si>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</si>
  <si>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</si>
  <si>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</si>
  <si>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</si>
  <si>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</si>
  <si>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</si>
  <si>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</si>
  <si>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</si>
  <si>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</si>
  <si>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</si>
  <si>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</si>
  <si>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</si>
  <si>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</si>
  <si>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</si>
  <si>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</si>
  <si>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</si>
  <si>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</si>
  <si>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</si>
  <si>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</si>
  <si>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</si>
  <si>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</si>
  <si>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</si>
  <si>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</si>
  <si>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</si>
  <si>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</si>
  <si>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</si>
  <si>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</si>
  <si>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</si>
  <si>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</si>
  <si>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</si>
  <si>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</si>
  <si>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</si>
  <si>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</si>
  <si>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</si>
  <si>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</si>
  <si>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</si>
  <si>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</si>
  <si>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</si>
  <si>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</si>
  <si>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</si>
  <si>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</si>
  <si>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</si>
  <si>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</si>
  <si>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</si>
  <si>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</si>
  <si>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</si>
  <si>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</si>
  <si>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</si>
  <si>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</si>
  <si>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</si>
  <si>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</si>
  <si>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</si>
  <si>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</si>
  <si>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</si>
  <si>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</si>
  <si>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</si>
  <si>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</si>
  <si>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</si>
  <si>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</si>
  <si>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</si>
  <si>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</si>
  <si>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</si>
  <si>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</si>
  <si>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</si>
  <si>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</si>
  <si>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</si>
  <si>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</si>
  <si>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</si>
  <si>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</si>
  <si>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</si>
  <si>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</si>
  <si>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</si>
  <si>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</si>
  <si>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</si>
  <si>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</si>
  <si>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</si>
  <si>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</si>
  <si>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</si>
  <si>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</si>
  <si>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</si>
  <si>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</si>
  <si>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</si>
  <si>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</si>
  <si>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</si>
  <si>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</si>
  <si>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</si>
  <si>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</si>
  <si>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</si>
  <si>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</si>
  <si>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</si>
  <si>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</si>
  <si>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</si>
  <si>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</si>
  <si>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</si>
  <si>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</si>
  <si>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</si>
  <si>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</si>
  <si>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</si>
  <si>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</si>
  <si>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</si>
  <si>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</si>
  <si>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</si>
  <si>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</si>
  <si>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</si>
  <si>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</si>
  <si>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</si>
  <si>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</si>
  <si>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</si>
  <si>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</si>
  <si>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</si>
  <si>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</si>
  <si>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</si>
  <si>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</si>
  <si>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</si>
  <si>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</si>
  <si>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</si>
  <si>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</si>
  <si>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</si>
  <si>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</si>
  <si>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</si>
  <si>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</si>
  <si>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</si>
  <si>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</si>
  <si>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</si>
  <si>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</si>
  <si>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</si>
  <si>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</si>
  <si>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</si>
  <si>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</si>
  <si>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</si>
  <si>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</si>
  <si>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</si>
  <si>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</si>
  <si>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</si>
  <si>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</si>
  <si>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</si>
  <si>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</si>
  <si>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</si>
  <si>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</si>
  <si>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</si>
  <si>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</si>
  <si>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</si>
  <si>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</si>
  <si>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</si>
  <si>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</si>
  <si>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</si>
  <si>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</si>
  <si>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</si>
  <si>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</si>
  <si>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</si>
  <si>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</si>
  <si>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</si>
  <si>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</si>
  <si>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</si>
  <si>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</si>
  <si>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</si>
  <si>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</si>
  <si>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</si>
  <si>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</si>
  <si>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</si>
  <si>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</si>
  <si>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</si>
  <si>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</si>
  <si>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</si>
  <si>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</si>
  <si>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</si>
  <si>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</si>
  <si>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</si>
  <si>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</si>
  <si>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</si>
  <si>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</si>
  <si>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</si>
  <si>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</si>
  <si>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</si>
  <si>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</si>
  <si>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</si>
  <si>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</si>
  <si>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</si>
  <si>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</si>
  <si>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</si>
  <si>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</si>
  <si>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</si>
  <si>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</si>
  <si>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</si>
  <si>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</si>
  <si>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</si>
  <si>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</si>
  <si>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</si>
  <si>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</si>
  <si>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</si>
  <si>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</si>
  <si>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</si>
  <si>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</si>
  <si>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</si>
  <si>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</si>
  <si>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</si>
  <si>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</si>
  <si>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</si>
  <si>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</si>
  <si>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</si>
  <si>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</si>
  <si>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</si>
  <si>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</si>
  <si>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</si>
  <si>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</si>
  <si>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</si>
  <si>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</si>
  <si>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</si>
  <si>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</si>
  <si>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</si>
  <si>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</si>
  <si>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</si>
  <si>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</si>
  <si>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</si>
  <si>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</si>
  <si>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</si>
  <si>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</si>
  <si>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</si>
  <si>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</si>
  <si>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</si>
  <si>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</si>
  <si>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</si>
  <si>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</si>
  <si>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</si>
  <si>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</si>
  <si>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</si>
  <si>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</si>
  <si>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</si>
  <si>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</si>
  <si>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</si>
  <si>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</si>
  <si>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</si>
  <si>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</si>
  <si>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</si>
  <si>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</si>
  <si>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</si>
  <si>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</si>
  <si>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</si>
  <si>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</si>
  <si>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</si>
  <si>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</si>
  <si>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</si>
  <si>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</si>
  <si>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</si>
  <si>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</si>
  <si>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</si>
  <si>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</si>
  <si>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</si>
  <si>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</si>
  <si>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</si>
  <si>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</si>
  <si>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</si>
  <si>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</si>
  <si>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</si>
  <si>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</si>
  <si>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</si>
  <si>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</si>
  <si>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</si>
  <si>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</si>
  <si>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</si>
  <si>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</si>
  <si>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</si>
  <si>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</si>
  <si>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</si>
  <si>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</si>
  <si>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</si>
  <si>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</si>
  <si>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</si>
  <si>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</si>
  <si>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</si>
  <si>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</si>
  <si>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</si>
  <si>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</si>
  <si>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</si>
  <si>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</si>
  <si>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</si>
  <si>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</si>
  <si>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</si>
  <si>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</si>
  <si>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</si>
  <si>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</si>
  <si>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</si>
  <si>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</si>
  <si>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</si>
  <si>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</si>
  <si>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</si>
  <si>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</si>
  <si>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</si>
  <si>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</si>
  <si>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</si>
  <si>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</si>
  <si>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</si>
  <si>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</si>
  <si>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</si>
  <si>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</si>
  <si>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</si>
  <si>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</si>
  <si>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</si>
  <si>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</si>
  <si>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</si>
  <si>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</si>
  <si>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</si>
  <si>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</si>
  <si>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</si>
  <si>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</si>
  <si>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</si>
  <si>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</si>
  <si>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</si>
  <si>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</si>
  <si>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</si>
  <si>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</si>
  <si>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</si>
  <si>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</si>
  <si>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</si>
  <si>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</si>
  <si>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</si>
  <si>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</si>
  <si>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</si>
  <si>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</si>
  <si>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</si>
  <si>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</si>
  <si>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</si>
  <si>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</si>
  <si>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</si>
  <si>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</si>
  <si>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</si>
  <si>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</si>
  <si>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</si>
  <si>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</si>
  <si>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</si>
  <si>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</si>
  <si>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</si>
  <si>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</si>
  <si>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</si>
  <si>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</si>
  <si>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</si>
  <si>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</si>
  <si>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</si>
  <si>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</si>
  <si>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</si>
  <si>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</si>
  <si>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</si>
  <si>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</si>
  <si>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</si>
  <si>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</si>
  <si>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</si>
  <si>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</si>
  <si>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</si>
  <si>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</si>
  <si>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</si>
  <si>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</si>
  <si>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</si>
  <si>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</si>
  <si>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</si>
  <si>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</si>
  <si>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</si>
  <si>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</si>
  <si>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</si>
  <si>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</si>
  <si>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</si>
  <si>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</si>
  <si>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</si>
  <si>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</si>
  <si>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</si>
  <si>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</si>
  <si>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</si>
  <si>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</si>
  <si>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</si>
  <si>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</si>
  <si>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</si>
  <si>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</si>
  <si>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</si>
  <si>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</si>
  <si>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</si>
  <si>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</si>
  <si>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</si>
  <si>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</si>
  <si>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</si>
  <si>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</si>
  <si>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</si>
  <si>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</si>
  <si>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</si>
  <si>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</si>
  <si>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</si>
  <si>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</si>
  <si>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</si>
  <si>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</si>
  <si>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</si>
  <si>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</si>
  <si>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</si>
  <si>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</si>
  <si>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</si>
  <si>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</si>
  <si>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</si>
  <si>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</si>
  <si>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</si>
  <si>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</si>
  <si>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</si>
  <si>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</si>
  <si>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</si>
  <si>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</si>
  <si>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</si>
  <si>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</si>
  <si>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</si>
  <si>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</si>
  <si>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</si>
  <si>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</si>
  <si>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</si>
  <si>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</si>
  <si>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</si>
  <si>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</si>
  <si>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</si>
  <si>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</si>
  <si>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</si>
  <si>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</si>
  <si>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</si>
  <si>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</si>
  <si>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</si>
  <si>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</si>
  <si>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</si>
  <si>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</si>
  <si>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</si>
  <si>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</si>
  <si>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</si>
  <si>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</si>
  <si>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</si>
  <si>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</si>
  <si>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</si>
  <si>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</si>
  <si>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</si>
  <si>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</si>
  <si>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</si>
  <si>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</si>
  <si>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</si>
  <si>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</si>
  <si>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</si>
  <si>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</si>
  <si>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</si>
  <si>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</si>
  <si>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</si>
  <si>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</si>
  <si>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</si>
  <si>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</si>
  <si>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</si>
  <si>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</si>
  <si>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</si>
  <si>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</si>
  <si>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</si>
  <si>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</si>
  <si>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</si>
  <si>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</si>
  <si>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</si>
  <si>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</si>
  <si>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</si>
  <si>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</si>
  <si>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</si>
  <si>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</si>
  <si>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</si>
  <si>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</si>
  <si>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</si>
  <si>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</si>
  <si>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</si>
  <si>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</si>
  <si>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</si>
  <si>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</si>
  <si>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</si>
  <si>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</si>
  <si>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</si>
  <si>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</si>
  <si>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</si>
  <si>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</si>
  <si>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</si>
  <si>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</si>
  <si>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</si>
  <si>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</si>
  <si>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</si>
  <si>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</si>
  <si>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</si>
  <si>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</si>
  <si>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</si>
  <si>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</si>
  <si>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</si>
  <si>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</si>
  <si>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</si>
  <si>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</si>
  <si>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</si>
  <si>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</si>
  <si>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</si>
  <si>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</si>
  <si>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</si>
  <si>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</si>
  <si>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</si>
  <si>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</si>
  <si>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</si>
  <si>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</si>
  <si>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</si>
  <si>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</si>
  <si>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</si>
  <si>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</si>
  <si>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</si>
  <si>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</si>
  <si>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</si>
  <si>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</si>
  <si>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</si>
  <si>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</si>
  <si>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</si>
  <si>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</si>
  <si>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</si>
  <si>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</si>
  <si>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</si>
  <si>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</si>
  <si>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</si>
  <si>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</si>
  <si>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</si>
  <si>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</si>
  <si>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</si>
  <si>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</si>
  <si>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</si>
  <si>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</si>
  <si>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</si>
  <si>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</si>
  <si>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</si>
  <si>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</si>
  <si>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</si>
  <si>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</si>
  <si>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</si>
  <si>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</si>
  <si>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</si>
  <si>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</si>
  <si>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</si>
  <si>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</si>
  <si>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</si>
  <si>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</si>
  <si>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</si>
  <si>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</si>
  <si>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</si>
  <si>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</si>
  <si>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</si>
  <si>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</si>
  <si>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</si>
  <si>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</si>
  <si>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</si>
  <si>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</si>
  <si>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</si>
  <si>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</si>
  <si>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</si>
  <si>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</si>
  <si>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</si>
  <si>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</si>
  <si>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</si>
  <si>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</si>
  <si>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</si>
  <si>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</si>
  <si>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</si>
  <si>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</si>
  <si>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</si>
  <si>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</si>
  <si>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</si>
  <si>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</si>
  <si>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</si>
  <si>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</si>
  <si>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</si>
  <si>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</si>
  <si>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</si>
  <si>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</si>
  <si>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</si>
  <si>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</si>
  <si>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</si>
  <si>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</si>
  <si>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</si>
  <si>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</si>
  <si>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</si>
  <si>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</si>
  <si>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</si>
  <si>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</si>
  <si>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</si>
  <si>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</si>
  <si>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</si>
  <si>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</si>
  <si>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</si>
  <si>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</si>
  <si>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</si>
  <si>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</si>
  <si>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</si>
  <si>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</si>
  <si>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</si>
  <si>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</si>
  <si>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</si>
  <si>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</si>
  <si>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</si>
  <si>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</si>
  <si>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</si>
  <si>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</si>
  <si>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</si>
  <si>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</si>
  <si>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</si>
  <si>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</si>
  <si>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</si>
  <si>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</si>
  <si>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</si>
  <si>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</si>
  <si>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</si>
  <si>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</si>
  <si>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</si>
  <si>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</si>
  <si>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</si>
  <si>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</si>
  <si>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</si>
  <si>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</si>
  <si>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</si>
  <si>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</si>
  <si>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</si>
  <si>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</si>
  <si>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</si>
  <si>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</si>
  <si>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</si>
  <si>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</si>
  <si>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</si>
  <si>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</si>
  <si>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</si>
  <si>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</si>
  <si>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</si>
  <si>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</si>
  <si>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</si>
  <si>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</si>
  <si>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</si>
  <si>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</si>
  <si>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</si>
  <si>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</si>
  <si>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</si>
  <si>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</si>
  <si>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</si>
  <si>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</si>
  <si>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</si>
  <si>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</si>
  <si>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</si>
  <si>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</si>
  <si>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</si>
  <si>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</si>
  <si>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</si>
  <si>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</si>
  <si>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</si>
  <si>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</si>
  <si>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</si>
  <si>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</si>
  <si>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</si>
  <si>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</si>
  <si>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</si>
  <si>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</si>
  <si>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</si>
  <si>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</si>
  <si>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</si>
  <si>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</si>
  <si>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</si>
  <si>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</si>
  <si>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</si>
  <si>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</si>
  <si>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</si>
  <si>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</si>
  <si>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</si>
  <si>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</si>
  <si>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</si>
  <si>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</si>
  <si>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</si>
  <si>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</si>
  <si>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</si>
  <si>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</si>
  <si>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</si>
  <si>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</si>
  <si>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</si>
  <si>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</si>
  <si>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</si>
  <si>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</si>
  <si>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</si>
  <si>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</si>
  <si>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</si>
  <si>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</si>
  <si>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</si>
  <si>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</si>
  <si>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</si>
  <si>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</si>
  <si>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</si>
  <si>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</si>
  <si>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</si>
  <si>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</si>
  <si>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</si>
  <si>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</si>
  <si>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</si>
  <si>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</si>
  <si>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</si>
  <si>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</si>
  <si>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</si>
  <si>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</si>
  <si>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</si>
  <si>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</si>
  <si>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</si>
  <si>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</si>
  <si>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</si>
  <si>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</si>
  <si>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</si>
  <si>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</si>
  <si>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</si>
  <si>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</si>
  <si>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</si>
  <si>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</si>
  <si>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</si>
  <si>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</si>
  <si>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</si>
  <si>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</si>
  <si>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</si>
  <si>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</si>
  <si>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</si>
  <si>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</si>
  <si>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</si>
  <si>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</si>
  <si>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</si>
  <si>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</si>
  <si>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</si>
  <si>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</si>
  <si>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</si>
  <si>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</si>
  <si>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</si>
  <si>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</si>
  <si>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</si>
  <si>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</si>
  <si>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</si>
  <si>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</si>
  <si>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</si>
  <si>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</si>
  <si>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</si>
  <si>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</si>
  <si>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</si>
  <si>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</si>
  <si>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</si>
  <si>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</si>
  <si>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</si>
  <si>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</si>
  <si>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</si>
  <si>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</si>
  <si>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</si>
  <si>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</si>
  <si>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</si>
  <si>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</si>
  <si>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</si>
  <si>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</si>
  <si>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</si>
  <si>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</si>
  <si>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</si>
  <si>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</si>
  <si>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</si>
  <si>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</si>
  <si>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</si>
  <si>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</si>
  <si>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</si>
  <si>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</si>
  <si>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</si>
  <si>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</si>
  <si>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</si>
  <si>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</si>
  <si>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</si>
  <si>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</si>
  <si>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</si>
  <si>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</si>
  <si>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</si>
  <si>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</si>
  <si>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</si>
  <si>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</si>
  <si>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</si>
  <si>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</si>
  <si>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</si>
  <si>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</si>
  <si>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</si>
  <si>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</si>
  <si>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</si>
  <si>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</si>
  <si>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</si>
  <si>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</si>
  <si>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</si>
  <si>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</si>
  <si>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</si>
  <si>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</si>
  <si>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</si>
  <si>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</si>
  <si>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</si>
  <si>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</si>
  <si>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</si>
  <si>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</si>
  <si>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</si>
  <si>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</si>
  <si>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</si>
  <si>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</si>
  <si>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</si>
  <si>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</si>
  <si>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</si>
  <si>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</si>
  <si>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</si>
  <si>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</si>
  <si>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</si>
  <si>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</si>
  <si>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</si>
  <si>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</si>
  <si>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</si>
  <si>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</si>
  <si>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</si>
  <si>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</si>
  <si>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</si>
  <si>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</si>
  <si>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</si>
  <si>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</si>
  <si>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</si>
  <si>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</si>
  <si>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</si>
  <si>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</si>
  <si>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</si>
  <si>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</si>
  <si>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</si>
  <si>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</si>
  <si>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</si>
  <si>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</si>
  <si>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</si>
  <si>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</si>
  <si>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</si>
  <si>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</si>
  <si>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</si>
  <si>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</si>
  <si>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</si>
  <si>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</si>
  <si>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</si>
  <si>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</si>
  <si>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</si>
  <si>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</si>
  <si>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</si>
  <si>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</si>
  <si>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</si>
  <si>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</si>
  <si>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</si>
  <si>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</si>
  <si>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</si>
  <si>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</si>
  <si>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</si>
  <si>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</si>
  <si>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</si>
  <si>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</si>
  <si>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</si>
  <si>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</si>
  <si>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</si>
  <si>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</si>
  <si>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</si>
  <si>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</si>
  <si>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</si>
  <si>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</si>
  <si>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</si>
  <si>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</si>
  <si>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</si>
  <si>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</si>
  <si>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</si>
  <si>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</si>
  <si>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</si>
  <si>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</si>
  <si>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</si>
  <si>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</si>
  <si>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</si>
  <si>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</si>
  <si>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</si>
  <si>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</si>
  <si>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</si>
  <si>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</si>
  <si>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</si>
  <si>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</si>
  <si>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</si>
  <si>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</si>
  <si>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</si>
  <si>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</si>
  <si>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</si>
  <si>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</si>
  <si>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</si>
  <si>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</si>
  <si>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</si>
  <si>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</si>
  <si>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</si>
  <si>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</si>
  <si>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</si>
  <si>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</si>
  <si>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</si>
  <si>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</si>
  <si>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</si>
  <si>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</si>
  <si>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</si>
  <si>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</si>
  <si>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</si>
  <si>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</si>
  <si>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</si>
  <si>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</si>
  <si>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</si>
  <si>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</si>
  <si>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</si>
  <si>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</si>
  <si>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</si>
  <si>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</si>
  <si>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</si>
  <si>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</si>
  <si>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</si>
  <si>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</si>
  <si>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</si>
  <si>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</si>
  <si>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</si>
  <si>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</si>
  <si>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</si>
  <si>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</si>
  <si>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</si>
  <si>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</si>
  <si>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</si>
  <si>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</si>
  <si>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</si>
  <si>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</si>
  <si>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</si>
  <si>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</si>
  <si>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</si>
  <si>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</si>
  <si>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</si>
  <si>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</si>
  <si>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</si>
  <si>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</si>
  <si>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</si>
  <si>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</si>
  <si>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</si>
  <si>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</si>
  <si>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</si>
  <si>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</si>
  <si>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</si>
  <si>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</si>
  <si>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</si>
  <si>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</si>
  <si>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</si>
  <si>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</si>
  <si>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</si>
  <si>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</si>
  <si>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</si>
  <si>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</si>
  <si>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</si>
  <si>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</si>
  <si>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</si>
  <si>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</si>
  <si>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</si>
  <si>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</si>
  <si>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</si>
  <si>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</si>
  <si>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</si>
  <si>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</si>
  <si>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</si>
  <si>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</si>
  <si>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</si>
  <si>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</si>
  <si>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</si>
  <si>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</si>
  <si>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</si>
  <si>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</si>
  <si>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</si>
  <si>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</si>
  <si>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</si>
  <si>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</si>
  <si>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</si>
  <si>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</si>
  <si>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</si>
  <si>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</si>
  <si>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</si>
  <si>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</si>
  <si>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</si>
  <si>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</si>
  <si>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</si>
  <si>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</si>
  <si>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</si>
  <si>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</si>
  <si>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</si>
  <si>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</si>
  <si>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</si>
  <si>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</si>
  <si>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</si>
  <si>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</si>
  <si>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</si>
  <si>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</si>
  <si>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</si>
  <si>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</si>
  <si>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</si>
  <si>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</si>
  <si>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</si>
  <si>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</si>
  <si>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</si>
  <si>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</si>
  <si>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</si>
  <si>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</si>
  <si>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</si>
  <si>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</si>
  <si>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</si>
  <si>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</si>
  <si>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</si>
  <si>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</si>
  <si>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</si>
  <si>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</si>
  <si>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</si>
  <si>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</si>
  <si>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</si>
  <si>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</si>
  <si>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</si>
  <si>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</si>
  <si>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</si>
  <si>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</si>
  <si>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</si>
  <si>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</si>
  <si>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</si>
  <si>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</si>
  <si>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</si>
  <si>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</si>
  <si>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</si>
  <si>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</si>
  <si>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</si>
  <si>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</si>
  <si>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</si>
  <si>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</si>
  <si>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</si>
  <si>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</si>
  <si>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</si>
  <si>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</si>
  <si>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</si>
  <si>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</si>
  <si>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</si>
  <si>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</si>
  <si>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</si>
  <si>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</si>
  <si>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</si>
  <si>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</si>
  <si>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</si>
  <si>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</si>
  <si>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</si>
  <si>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</si>
  <si>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</si>
  <si>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</si>
  <si>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</si>
  <si>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</si>
  <si>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</si>
  <si>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</si>
  <si>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</si>
  <si>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</si>
  <si>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</si>
  <si>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</si>
  <si>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</si>
  <si>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</si>
  <si>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</si>
  <si>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</si>
  <si>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</si>
  <si>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</si>
  <si>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</si>
  <si>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</si>
  <si>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</si>
  <si>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</si>
  <si>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</si>
  <si>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</si>
  <si>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</si>
  <si>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</si>
  <si>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</si>
  <si>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</si>
  <si>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</si>
  <si>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</si>
  <si>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</si>
  <si>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</si>
  <si>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</si>
  <si>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</si>
  <si>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</si>
  <si>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</si>
  <si>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</si>
  <si>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</si>
  <si>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</si>
  <si>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</si>
  <si>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</si>
  <si>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</si>
  <si>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</si>
  <si>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</si>
  <si>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</si>
  <si>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</si>
  <si>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</si>
  <si>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</si>
  <si>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</si>
  <si>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</si>
  <si>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</si>
  <si>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</si>
  <si>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</si>
  <si>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</si>
  <si>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</si>
  <si>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</si>
  <si>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</si>
  <si>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</si>
  <si>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</si>
  <si>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</si>
  <si>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</si>
  <si>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</si>
  <si>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</si>
  <si>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</si>
  <si>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</si>
  <si>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</si>
  <si>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</si>
  <si>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</si>
  <si>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</si>
  <si>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</si>
  <si>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</si>
  <si>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</si>
  <si>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</si>
  <si>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</si>
  <si>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</si>
  <si>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</si>
  <si>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</si>
  <si>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</si>
  <si>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</si>
  <si>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</si>
  <si>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</si>
  <si>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</si>
  <si>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</si>
  <si>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</si>
  <si>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</si>
  <si>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</si>
  <si>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</si>
  <si>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</si>
  <si>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</si>
  <si>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</si>
  <si>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</si>
  <si>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</si>
  <si>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</si>
  <si>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</si>
  <si>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</si>
  <si>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</si>
  <si>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</si>
  <si>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</si>
  <si>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</si>
  <si>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</si>
  <si>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</si>
  <si>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</si>
  <si>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</si>
  <si>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</si>
  <si>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</si>
  <si>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</si>
  <si>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</si>
  <si>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</si>
  <si>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</si>
  <si>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</si>
  <si>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</si>
  <si>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</si>
  <si>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</si>
  <si>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</si>
  <si>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</si>
  <si>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</si>
  <si>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</si>
  <si>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</si>
  <si>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</si>
  <si>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</si>
  <si>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</si>
  <si>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</si>
  <si>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</si>
  <si>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</si>
  <si>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</si>
  <si>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</si>
  <si>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</si>
  <si>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</si>
  <si>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</si>
  <si>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</si>
  <si>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</si>
  <si>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</si>
  <si>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</si>
  <si>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</si>
  <si>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</si>
  <si>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</si>
  <si>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</si>
  <si>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</si>
  <si>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</si>
  <si>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</si>
  <si>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</si>
  <si>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</si>
  <si>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</si>
  <si>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</si>
  <si>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</si>
  <si>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</si>
  <si>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</si>
  <si>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</si>
  <si>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</si>
  <si>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</si>
  <si>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</si>
  <si>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</si>
  <si>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</si>
  <si>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</si>
  <si>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</si>
  <si>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</si>
  <si>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</si>
  <si>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</si>
  <si>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</si>
  <si>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</si>
  <si>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</si>
  <si>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</si>
  <si>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</si>
  <si>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</si>
  <si>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</si>
  <si>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</si>
  <si>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</si>
  <si>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</si>
  <si>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</si>
  <si>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</si>
  <si>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</si>
  <si>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</si>
  <si>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</si>
  <si>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</si>
  <si>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</si>
  <si>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</si>
  <si>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</si>
  <si>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</si>
  <si>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</si>
  <si>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</si>
  <si>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</si>
  <si>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</si>
  <si>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</si>
  <si>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</si>
  <si>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</si>
  <si>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</si>
  <si>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</si>
  <si>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</si>
  <si>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</si>
  <si>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</si>
  <si>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</si>
  <si>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</si>
  <si>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</si>
  <si>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</si>
  <si>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</si>
  <si>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</si>
  <si>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</si>
  <si>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</si>
  <si>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</si>
  <si>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</si>
  <si>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</si>
  <si>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</si>
  <si>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</si>
  <si>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</si>
  <si>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</si>
  <si>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</si>
  <si>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</si>
  <si>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</si>
  <si>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</si>
  <si>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</si>
  <si>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</si>
  <si>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</si>
  <si>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</si>
  <si>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</si>
  <si>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</si>
  <si>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</si>
  <si>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</si>
  <si>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</si>
  <si>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</si>
  <si>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</si>
  <si>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</si>
  <si>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</si>
  <si>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</si>
  <si>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</si>
  <si>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</si>
  <si>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</si>
  <si>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</si>
  <si>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</si>
  <si>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</si>
  <si>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</si>
  <si>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</si>
  <si>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</si>
  <si>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</si>
  <si>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</si>
  <si>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</si>
  <si>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</si>
  <si>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</si>
  <si>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</si>
  <si>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</si>
  <si>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</si>
  <si>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</si>
  <si>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</si>
  <si>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</si>
  <si>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</si>
  <si>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</si>
  <si>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</si>
  <si>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</si>
  <si>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</si>
  <si>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</si>
  <si>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</si>
  <si>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</si>
  <si>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</si>
  <si>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</si>
  <si>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</si>
  <si>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</si>
  <si>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</si>
  <si>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</si>
  <si>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</si>
  <si>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</si>
  <si>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</si>
  <si>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</si>
  <si>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</si>
  <si>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</si>
  <si>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</si>
  <si>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</si>
  <si>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</si>
  <si>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</si>
  <si>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</si>
  <si>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</si>
  <si>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</si>
  <si>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</si>
  <si>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</si>
  <si>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</si>
  <si>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</si>
  <si>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</si>
  <si>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</si>
  <si>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</si>
  <si>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</si>
  <si>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</si>
  <si>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</si>
  <si>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</si>
  <si>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</si>
  <si>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</si>
  <si>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</si>
  <si>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</si>
  <si>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</si>
  <si>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</si>
  <si>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</si>
  <si>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</si>
  <si>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</si>
  <si>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</si>
  <si>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</si>
  <si>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</si>
  <si>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</si>
  <si>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</si>
  <si>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</si>
  <si>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</si>
  <si>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</si>
  <si>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</si>
  <si>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</si>
  <si>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</si>
  <si>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</si>
  <si>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</si>
  <si>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</si>
  <si>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</si>
  <si>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</si>
  <si>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</si>
  <si>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</si>
  <si>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</si>
  <si>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</si>
  <si>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</si>
  <si>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</si>
  <si>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</si>
  <si>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</si>
  <si>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</si>
  <si>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</si>
  <si>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</si>
  <si>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</si>
  <si>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</si>
  <si>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</si>
  <si>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</si>
  <si>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</si>
  <si>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</si>
  <si>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</si>
  <si>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</si>
  <si>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</si>
  <si>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</si>
  <si>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</si>
  <si>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</si>
  <si>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</si>
  <si>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</si>
  <si>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</si>
  <si>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</si>
  <si>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</si>
  <si>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</si>
  <si>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</si>
  <si>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</si>
  <si>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</si>
  <si>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</si>
  <si>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</si>
  <si>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</si>
  <si>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</si>
  <si>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</si>
  <si>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</si>
  <si>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</si>
  <si>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</si>
  <si>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</si>
  <si>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</si>
  <si>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</si>
  <si>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</si>
  <si>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</si>
  <si>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</si>
  <si>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</si>
  <si>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</si>
  <si>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</si>
  <si>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</si>
  <si>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</si>
  <si>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</si>
  <si>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</si>
  <si>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</si>
  <si>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</si>
  <si>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</si>
  <si>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</si>
  <si>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</si>
  <si>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</si>
  <si>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</si>
  <si>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</si>
  <si>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</si>
  <si>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</si>
  <si>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</si>
  <si>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</si>
  <si>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</si>
  <si>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</si>
  <si>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</si>
  <si>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</si>
  <si>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</si>
  <si>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</si>
  <si>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</si>
  <si>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</si>
  <si>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</si>
  <si>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</si>
  <si>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</si>
  <si>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</si>
  <si>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</si>
  <si>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</si>
  <si>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</si>
  <si>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</si>
  <si>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</si>
  <si>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</si>
  <si>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</si>
  <si>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</si>
  <si>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</si>
  <si>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</si>
  <si>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</si>
  <si>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</si>
  <si>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</si>
  <si>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</si>
  <si>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</si>
  <si>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</si>
  <si>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</si>
  <si>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</si>
  <si>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</si>
  <si>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</si>
  <si>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</si>
  <si>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</si>
  <si>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</si>
  <si>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</si>
  <si>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</si>
  <si>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</si>
  <si>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</si>
  <si>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</si>
  <si>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</si>
  <si>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</si>
  <si>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</si>
  <si>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</si>
  <si>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</si>
  <si>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</si>
  <si>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</si>
  <si>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</si>
  <si>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</si>
  <si>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</si>
  <si>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</si>
  <si>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</si>
  <si>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</si>
  <si>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</si>
  <si>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</si>
  <si>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</si>
  <si>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</si>
  <si>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</si>
  <si>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</si>
  <si>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</si>
  <si>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</si>
  <si>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</si>
  <si>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</si>
  <si>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</si>
  <si>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</si>
  <si>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</si>
  <si>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</si>
  <si>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</si>
  <si>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</si>
  <si>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</si>
  <si>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</si>
  <si>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</si>
  <si>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</si>
  <si>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</si>
  <si>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</si>
  <si>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</si>
  <si>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</si>
  <si>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</si>
  <si>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</si>
  <si>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</si>
  <si>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</si>
  <si>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</si>
  <si>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</si>
  <si>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</si>
  <si>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</si>
  <si>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</si>
  <si>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</si>
  <si>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</si>
  <si>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</si>
  <si>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</si>
  <si>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</si>
  <si>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</si>
  <si>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</si>
  <si>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</si>
  <si>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</si>
  <si>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</si>
  <si>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</si>
  <si>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</si>
  <si>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</si>
  <si>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</si>
  <si>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</si>
  <si>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</si>
  <si>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</si>
  <si>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</si>
  <si>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</si>
  <si>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</si>
  <si>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</si>
  <si>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</si>
  <si>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</si>
  <si>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</si>
  <si>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</si>
  <si>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</si>
  <si>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</si>
  <si>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</si>
  <si>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</si>
  <si>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</si>
  <si>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</si>
  <si>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</si>
  <si>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</si>
  <si>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</si>
  <si>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</si>
  <si>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</si>
  <si>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</si>
  <si>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</si>
  <si>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</si>
  <si>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</si>
  <si>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</si>
  <si>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</si>
  <si>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</si>
  <si>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</si>
  <si>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</si>
  <si>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</si>
  <si>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</si>
  <si>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</si>
  <si>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</si>
  <si>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</si>
  <si>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</si>
  <si>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</si>
  <si>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</si>
  <si>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</si>
  <si>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</si>
  <si>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</si>
  <si>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</si>
  <si>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</si>
  <si>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</si>
  <si>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</si>
  <si>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</si>
  <si>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</si>
  <si>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</si>
  <si>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</si>
  <si>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</si>
  <si>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</si>
  <si>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</si>
  <si>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</si>
  <si>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</si>
  <si>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</si>
  <si>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</si>
  <si>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</si>
  <si>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</si>
  <si>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</si>
  <si>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</si>
  <si>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</si>
  <si>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</si>
  <si>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</si>
  <si>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</si>
  <si>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</si>
  <si>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</si>
  <si>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</si>
  <si>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</si>
  <si>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</si>
  <si>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</si>
  <si>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</si>
  <si>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</si>
  <si>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</si>
  <si>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</si>
  <si>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</si>
  <si>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</si>
  <si>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</si>
  <si>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</si>
  <si>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</si>
  <si>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</si>
  <si>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</si>
  <si>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</si>
  <si>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</si>
  <si>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</si>
  <si>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</si>
  <si>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</si>
  <si>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</si>
  <si>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</si>
  <si>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</si>
  <si>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</si>
  <si>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</si>
  <si>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</si>
  <si>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</si>
  <si>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</si>
  <si>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</si>
  <si>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</si>
  <si>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</si>
  <si>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</si>
  <si>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</si>
  <si>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</si>
  <si>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</si>
  <si>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</si>
  <si>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</si>
  <si>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</si>
  <si>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</si>
  <si>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</si>
  <si>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</si>
  <si>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</si>
  <si>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</si>
  <si>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</si>
  <si>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</si>
  <si>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</si>
  <si>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</si>
  <si>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</si>
  <si>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</si>
  <si>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</si>
  <si>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</si>
  <si>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</si>
  <si>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</si>
  <si>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</si>
  <si>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</si>
  <si>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</si>
  <si>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</si>
  <si>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</si>
  <si>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</si>
  <si>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</si>
  <si>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</si>
  <si>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</si>
  <si>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</si>
  <si>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</si>
  <si>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</si>
  <si>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</si>
  <si>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</si>
  <si>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</si>
  <si>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</si>
  <si>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</si>
  <si>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</si>
  <si>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</si>
  <si>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</si>
  <si>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</si>
  <si>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</si>
  <si>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</si>
  <si>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</si>
  <si>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</si>
  <si>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</si>
  <si>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</si>
  <si>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</si>
  <si>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</si>
  <si>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</si>
  <si>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</si>
  <si>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</si>
  <si>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</si>
  <si>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</si>
  <si>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</si>
  <si>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</si>
  <si>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</si>
  <si>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</si>
  <si>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</si>
  <si>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</si>
  <si>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</si>
  <si>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</si>
  <si>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</si>
  <si>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</si>
  <si>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</si>
  <si>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</si>
  <si>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</si>
  <si>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</si>
  <si>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</si>
  <si>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</si>
  <si>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</si>
  <si>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</si>
  <si>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</si>
  <si>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</si>
  <si>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</si>
  <si>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</si>
  <si>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</si>
  <si>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</si>
  <si>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</si>
  <si>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</si>
  <si>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</si>
  <si>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</si>
  <si>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</si>
  <si>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</si>
  <si>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</si>
  <si>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</si>
  <si>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</si>
  <si>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</si>
  <si>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</si>
  <si>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</si>
  <si>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</si>
  <si>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</si>
  <si>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</si>
  <si>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</si>
  <si>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</si>
  <si>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</si>
  <si>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</si>
  <si>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</si>
  <si>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</si>
  <si>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</si>
  <si>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</si>
  <si>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</si>
  <si>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</si>
  <si>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</si>
  <si>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</si>
  <si>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</si>
  <si>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</si>
  <si>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</si>
  <si>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</si>
  <si>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</si>
  <si>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</si>
  <si>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</si>
  <si>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</si>
  <si>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</si>
  <si>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</si>
  <si>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</si>
  <si>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</si>
  <si>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</si>
  <si>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</si>
  <si>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</si>
  <si>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</si>
  <si>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</si>
  <si>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</si>
  <si>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</si>
  <si>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</si>
  <si>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</si>
  <si>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</si>
  <si>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</si>
  <si>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</si>
  <si>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</si>
  <si>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</si>
  <si>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</si>
  <si>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</si>
  <si>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</si>
  <si>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</si>
  <si>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</si>
  <si>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</si>
  <si>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</si>
  <si>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</si>
  <si>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</si>
  <si>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</si>
  <si>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</si>
  <si>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</si>
  <si>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</si>
  <si>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</si>
  <si>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</si>
  <si>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</si>
  <si>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</si>
  <si>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</si>
  <si>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</si>
  <si>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</si>
  <si>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</si>
  <si>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</si>
  <si>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</si>
  <si>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</si>
  <si>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</si>
  <si>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</si>
  <si>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</si>
  <si>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</si>
  <si>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</si>
  <si>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</si>
  <si>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</si>
  <si>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</si>
  <si>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</si>
  <si>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</si>
  <si>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</si>
  <si>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</si>
  <si>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</si>
  <si>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</si>
  <si>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</si>
  <si>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</si>
  <si>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</si>
  <si>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</si>
  <si>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</si>
  <si>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</si>
  <si>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</si>
  <si>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</si>
  <si>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</si>
  <si>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</si>
  <si>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</si>
  <si>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</si>
  <si>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</si>
  <si>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</si>
  <si>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</si>
  <si>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</si>
  <si>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</si>
  <si>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</si>
  <si>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</si>
  <si>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</si>
  <si>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</si>
  <si>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</si>
  <si>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</si>
  <si>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</si>
  <si>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</si>
  <si>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</si>
  <si>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</si>
  <si>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</si>
  <si>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</si>
  <si>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</si>
  <si>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</si>
  <si>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</si>
  <si>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</si>
  <si>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</si>
  <si>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</si>
  <si>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</si>
  <si>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</si>
  <si>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</si>
  <si>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</si>
  <si>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</si>
  <si>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</si>
  <si>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</si>
  <si>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</si>
  <si>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</si>
  <si>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</si>
  <si>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</si>
  <si>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</si>
  <si>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</si>
  <si>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</si>
  <si>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</si>
  <si>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</si>
  <si>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</si>
  <si>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</si>
  <si>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</si>
  <si>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</si>
  <si>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</si>
  <si>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</si>
  <si>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</si>
  <si>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</si>
  <si>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</si>
  <si>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</si>
  <si>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</si>
  <si>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</si>
  <si>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</si>
  <si>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</si>
  <si>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</si>
  <si>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</si>
  <si>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</si>
  <si>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</si>
  <si>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</si>
  <si>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</si>
  <si>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</si>
  <si>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</si>
  <si>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</si>
  <si>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</si>
  <si>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</si>
  <si>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</si>
  <si>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</si>
  <si>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</si>
  <si>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</si>
  <si>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</si>
  <si>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</si>
  <si>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</si>
  <si>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</si>
  <si>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</si>
  <si>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</si>
  <si>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</si>
  <si>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</si>
  <si>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</si>
  <si>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</si>
  <si>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</si>
  <si>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</si>
  <si>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</si>
  <si>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</si>
  <si>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</si>
  <si>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</si>
  <si>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</si>
  <si>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</si>
  <si>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</si>
  <si>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</si>
  <si>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</si>
  <si>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</si>
  <si>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</si>
  <si>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</si>
  <si>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</si>
  <si>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</si>
  <si>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</si>
  <si>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</si>
  <si>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</si>
  <si>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</si>
  <si>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</si>
  <si>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</si>
  <si>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</si>
  <si>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</si>
  <si>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</si>
  <si>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</si>
  <si>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</si>
  <si>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</si>
  <si>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</si>
  <si>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</si>
  <si>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</si>
  <si>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</si>
  <si>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</si>
  <si>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</si>
  <si>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</si>
  <si>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</si>
  <si>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</si>
  <si>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</si>
  <si>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</si>
  <si>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</si>
  <si>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</si>
  <si>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</si>
  <si>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</si>
  <si>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</si>
  <si>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</si>
  <si>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</si>
  <si>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</si>
  <si>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</si>
  <si>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</si>
  <si>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</si>
  <si>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</si>
  <si>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</si>
  <si>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</si>
  <si>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</si>
  <si>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</si>
  <si>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</si>
  <si>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</si>
  <si>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</si>
  <si>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</si>
  <si>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</si>
  <si>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</si>
  <si>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</si>
  <si>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</si>
  <si>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</si>
  <si>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</si>
  <si>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</si>
  <si>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</si>
  <si>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</si>
  <si>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</si>
  <si>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</si>
  <si>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</si>
  <si>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</si>
  <si>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</si>
  <si>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</si>
  <si>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</si>
  <si>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</si>
  <si>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</si>
  <si>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</si>
  <si>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</si>
  <si>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</si>
  <si>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</si>
  <si>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</si>
  <si>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</si>
  <si>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</si>
  <si>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</si>
  <si>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</si>
  <si>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</si>
  <si>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</si>
  <si>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</si>
  <si>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</si>
  <si>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</si>
  <si>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</si>
  <si>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</si>
  <si>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</si>
  <si>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</si>
  <si>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</si>
  <si>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</si>
  <si>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</si>
  <si>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</si>
  <si>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</si>
  <si>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</si>
  <si>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</si>
  <si>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</si>
  <si>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</si>
  <si>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</si>
  <si>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</si>
  <si>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</si>
  <si>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</si>
  <si>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</si>
  <si>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</si>
  <si>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</si>
  <si>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</si>
  <si>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</si>
  <si>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</si>
  <si>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</si>
  <si>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</si>
  <si>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</si>
  <si>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</si>
  <si>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</si>
  <si>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</si>
  <si>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</si>
  <si>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</si>
  <si>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</si>
  <si>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</si>
  <si>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</si>
  <si>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</si>
  <si>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</si>
  <si>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</si>
  <si>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</si>
  <si>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</si>
  <si>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</si>
  <si>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</si>
  <si>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</si>
  <si>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</si>
  <si>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</si>
  <si>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</si>
  <si>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</si>
  <si>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</si>
  <si>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</si>
  <si>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</si>
  <si>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</si>
  <si>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</si>
  <si>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</si>
  <si>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</si>
  <si>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</si>
  <si>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</si>
  <si>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</si>
  <si>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</si>
  <si>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</si>
  <si>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</si>
  <si>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</si>
  <si>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</si>
  <si>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</si>
  <si>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</si>
  <si>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</si>
  <si>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</si>
  <si>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</si>
  <si>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</si>
  <si>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</si>
  <si>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</si>
  <si>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</si>
  <si>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</si>
  <si>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</si>
  <si>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</si>
  <si>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</si>
  <si>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</si>
  <si>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</si>
  <si>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</si>
  <si>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</si>
  <si>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</si>
  <si>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</si>
  <si>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</si>
  <si>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</si>
  <si>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</si>
  <si>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</si>
  <si>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</si>
  <si>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</si>
  <si>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</si>
  <si>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</si>
  <si>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</si>
  <si>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</si>
  <si>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</si>
  <si>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</si>
  <si>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</si>
  <si>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</si>
  <si>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</si>
  <si>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</si>
  <si>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</si>
  <si>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</si>
  <si>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</si>
  <si>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</si>
  <si>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</si>
  <si>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</si>
  <si>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</si>
  <si>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</si>
  <si>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</si>
  <si>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</si>
  <si>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</si>
  <si>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</si>
  <si>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</si>
  <si>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</si>
  <si>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</si>
  <si>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</si>
  <si>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</si>
  <si>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</si>
  <si>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</si>
  <si>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</si>
  <si>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</si>
  <si>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</si>
  <si>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</si>
  <si>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</si>
  <si>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</si>
  <si>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</si>
  <si>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</si>
  <si>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</si>
  <si>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</si>
  <si>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</si>
  <si>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</si>
  <si>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</si>
  <si>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</si>
  <si>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</si>
  <si>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</si>
  <si>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</si>
  <si>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</si>
  <si>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</si>
  <si>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</si>
  <si>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</si>
  <si>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</si>
  <si>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</si>
  <si>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</si>
  <si>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</si>
  <si>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</si>
  <si>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</si>
  <si>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</si>
  <si>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</si>
  <si>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</si>
  <si>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</si>
  <si>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</si>
  <si>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</si>
  <si>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</si>
  <si>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</si>
  <si>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</si>
  <si>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</si>
  <si>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</si>
  <si>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</si>
  <si>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</si>
  <si>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</si>
  <si>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</si>
  <si>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</si>
  <si>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</si>
  <si>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</si>
  <si>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</si>
  <si>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</si>
  <si>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</si>
  <si>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</si>
  <si>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</si>
  <si>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</si>
  <si>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</si>
  <si>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</si>
  <si>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</si>
  <si>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</si>
  <si>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</si>
  <si>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</si>
  <si>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</si>
  <si>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</si>
  <si>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</si>
  <si>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</si>
  <si>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</si>
  <si>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</si>
  <si>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</si>
  <si>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</si>
  <si>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</si>
  <si>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</si>
  <si>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</si>
  <si>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</si>
  <si>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</si>
  <si>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</si>
  <si>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</si>
  <si>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</si>
  <si>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</si>
  <si>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</si>
  <si>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</si>
  <si>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</si>
  <si>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</si>
  <si>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</si>
  <si>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</si>
  <si>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</si>
  <si>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</si>
  <si>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</si>
  <si>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</si>
  <si>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</si>
  <si>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</si>
  <si>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</si>
  <si>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</si>
  <si>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</si>
  <si>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</si>
  <si>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</si>
  <si>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</si>
  <si>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</si>
  <si>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</si>
  <si>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</si>
  <si>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</si>
  <si>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</si>
  <si>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</si>
  <si>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</si>
  <si>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</si>
  <si>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</si>
  <si>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</si>
  <si>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</si>
  <si>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</si>
  <si>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</si>
  <si>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</si>
  <si>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</si>
  <si>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</si>
  <si>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</si>
  <si>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</si>
  <si>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</si>
  <si>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</si>
  <si>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</si>
  <si>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</si>
  <si>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</si>
  <si>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</si>
  <si>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</si>
  <si>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</si>
  <si>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</si>
  <si>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</si>
  <si>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</si>
  <si>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</si>
  <si>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</si>
  <si>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</si>
  <si>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</si>
  <si>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</si>
  <si>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</si>
  <si>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</si>
  <si>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</si>
  <si>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</si>
  <si>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</si>
  <si>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</si>
  <si>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</si>
  <si>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</si>
  <si>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</si>
  <si>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</si>
  <si>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</si>
  <si>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</si>
  <si>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</si>
  <si>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</si>
  <si>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</si>
  <si>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</si>
  <si>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</si>
  <si>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</si>
  <si>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</si>
  <si>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</si>
  <si>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</si>
  <si>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</si>
  <si>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</si>
  <si>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</si>
  <si>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</si>
  <si>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</si>
  <si>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</si>
  <si>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</si>
  <si>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</si>
  <si>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</si>
  <si>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</si>
  <si>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</si>
  <si>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</si>
  <si>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</si>
  <si>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</si>
  <si>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</si>
  <si>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</si>
  <si>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</si>
  <si>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</si>
  <si>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</si>
  <si>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</si>
  <si>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</si>
  <si>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</si>
  <si>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</si>
  <si>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</si>
  <si>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</si>
  <si>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</si>
  <si>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</si>
  <si>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</si>
  <si>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</si>
  <si>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</si>
  <si>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</si>
  <si>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</si>
  <si>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</si>
  <si>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</si>
  <si>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</si>
  <si>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</si>
  <si>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</si>
  <si>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</si>
  <si>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</si>
  <si>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</si>
  <si>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</si>
  <si>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</si>
  <si>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</si>
  <si>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</si>
  <si>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</si>
  <si>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</si>
  <si>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</si>
  <si>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</si>
  <si>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</si>
  <si>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</si>
  <si>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</si>
  <si>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</si>
  <si>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</si>
  <si>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</si>
  <si>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</si>
  <si>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</si>
  <si>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</si>
  <si>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</si>
  <si>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</si>
  <si>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</si>
  <si>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</si>
  <si>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</si>
  <si>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</si>
  <si>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</si>
  <si>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</si>
  <si>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</si>
  <si>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</si>
  <si>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</si>
  <si>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</si>
  <si>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</si>
  <si>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</si>
  <si>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</si>
  <si>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</si>
  <si>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</si>
  <si>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</si>
  <si>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</si>
  <si>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</si>
  <si>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</si>
  <si>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</si>
  <si>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</si>
  <si>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</si>
  <si>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</si>
  <si>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</si>
  <si>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</si>
  <si>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</si>
  <si>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</si>
  <si>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</si>
  <si>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</si>
  <si>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</si>
  <si>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</si>
  <si>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</si>
  <si>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</si>
  <si>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</si>
  <si>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</si>
  <si>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</si>
  <si>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</si>
  <si>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</si>
  <si>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</si>
  <si>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</si>
  <si>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</si>
  <si>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</si>
  <si>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</si>
  <si>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</si>
  <si>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</si>
  <si>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</si>
  <si>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</si>
  <si>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</si>
  <si>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</si>
  <si>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</si>
  <si>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</si>
  <si>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</si>
  <si>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</si>
  <si>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</si>
  <si>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</si>
  <si>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</si>
  <si>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</si>
  <si>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</si>
  <si>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</si>
  <si>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</si>
  <si>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</si>
  <si>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</si>
  <si>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</si>
  <si>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</si>
  <si>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</si>
  <si>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</si>
  <si>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</si>
  <si>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</si>
  <si>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</si>
  <si>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</si>
  <si>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</si>
  <si>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</si>
  <si>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</si>
  <si>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</si>
  <si>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</si>
  <si>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</si>
  <si>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</si>
  <si>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</si>
  <si>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</si>
  <si>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</si>
  <si>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</si>
  <si>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</si>
  <si>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</si>
  <si>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</si>
  <si>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</si>
  <si>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</si>
  <si>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</si>
  <si>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</si>
  <si>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</si>
  <si>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</si>
  <si>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</si>
  <si>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</si>
  <si>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</si>
  <si>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</si>
  <si>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</si>
  <si>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</si>
  <si>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</si>
  <si>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</si>
  <si>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</si>
  <si>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</si>
  <si>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</si>
  <si>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</si>
  <si>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</si>
  <si>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</si>
  <si>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</si>
  <si>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</si>
  <si>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</si>
  <si>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</si>
  <si>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</si>
  <si>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</si>
  <si>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</si>
  <si>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</si>
  <si>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</si>
  <si>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</si>
  <si>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</si>
  <si>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</si>
  <si>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</si>
  <si>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</si>
  <si>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</si>
  <si>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</si>
  <si>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</si>
  <si>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</si>
  <si>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</si>
  <si>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</si>
  <si>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</si>
  <si>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</si>
  <si>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</si>
  <si>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</si>
  <si>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</si>
  <si>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</si>
  <si>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</si>
  <si>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</si>
  <si>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</si>
  <si>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</si>
  <si>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</si>
  <si>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</si>
  <si>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</si>
  <si>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</si>
  <si>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</si>
  <si>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</si>
  <si>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</si>
  <si>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</si>
  <si>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</si>
  <si>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</si>
  <si>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</si>
  <si>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</si>
  <si>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</si>
  <si>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</si>
  <si>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</si>
  <si>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</si>
  <si>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</si>
  <si>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</si>
  <si>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</si>
  <si>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</si>
  <si>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</si>
  <si>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</si>
  <si>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</si>
  <si>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</si>
  <si>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</si>
  <si>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</si>
  <si>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</si>
  <si>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</si>
  <si>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</si>
  <si>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</si>
  <si>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</si>
  <si>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</si>
  <si>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</si>
  <si>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</si>
  <si>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</si>
  <si>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</si>
  <si>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</si>
  <si>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</si>
  <si>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</si>
  <si>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</si>
  <si>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</si>
  <si>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</si>
  <si>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</si>
  <si>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</si>
  <si>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</si>
  <si>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</si>
  <si>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</si>
  <si>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</si>
  <si>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</si>
  <si>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</si>
  <si>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</si>
  <si>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</si>
  <si>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</si>
  <si>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</si>
  <si>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</si>
  <si>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</si>
  <si>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</si>
  <si>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</si>
  <si>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</si>
  <si>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</si>
  <si>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</si>
  <si>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</si>
  <si>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</si>
  <si>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</si>
  <si>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</si>
  <si>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</si>
  <si>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</si>
  <si>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</si>
  <si>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</si>
  <si>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</si>
  <si>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</si>
  <si>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</si>
  <si>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</si>
  <si>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</si>
  <si>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</si>
  <si>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</si>
  <si>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</si>
  <si>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</si>
  <si>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</si>
  <si>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</si>
  <si>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</si>
  <si>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</si>
  <si>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</si>
  <si>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</si>
  <si>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</si>
  <si>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</si>
  <si>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</si>
  <si>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</si>
  <si>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</si>
  <si>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</si>
  <si>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</si>
  <si>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</si>
  <si>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</si>
  <si>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</si>
  <si>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</si>
  <si>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</si>
  <si>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</si>
  <si>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</si>
  <si>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</si>
  <si>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</si>
  <si>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</si>
  <si>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</si>
  <si>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</si>
  <si>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</si>
  <si>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</si>
  <si>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</si>
  <si>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</si>
  <si>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</si>
  <si>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</si>
  <si>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</si>
  <si>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</si>
  <si>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</si>
  <si>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</si>
  <si>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</si>
  <si>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</si>
  <si>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</si>
  <si>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</si>
  <si>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</si>
  <si>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</si>
  <si>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</si>
  <si>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</si>
  <si>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</si>
  <si>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</si>
  <si>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</si>
  <si>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</si>
  <si>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</si>
  <si>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</si>
  <si>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</si>
  <si>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</si>
  <si>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</si>
  <si>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</si>
  <si>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</si>
  <si>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</si>
  <si>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</si>
  <si>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</si>
  <si>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</si>
  <si>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</si>
  <si>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</si>
  <si>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</si>
  <si>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</si>
  <si>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</si>
  <si>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</si>
  <si>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</si>
  <si>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</si>
  <si>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</si>
  <si>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</si>
  <si>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</si>
  <si>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</si>
  <si>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</si>
  <si>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</si>
  <si>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</si>
  <si>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</si>
  <si>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</si>
  <si>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</si>
  <si>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</si>
  <si>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</si>
  <si>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</si>
  <si>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</si>
  <si>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</si>
  <si>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</si>
  <si>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</si>
  <si>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</si>
  <si>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</si>
  <si>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</si>
  <si>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</si>
  <si>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</si>
  <si>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</si>
  <si>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</si>
  <si>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</si>
  <si>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</si>
  <si>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</si>
  <si>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</si>
  <si>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</si>
  <si>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</si>
  <si>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</si>
  <si>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</si>
  <si>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</si>
  <si>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</si>
  <si>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</si>
  <si>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</si>
  <si>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</si>
  <si>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</si>
  <si>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</si>
  <si>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</si>
  <si>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</si>
  <si>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</si>
  <si>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</si>
  <si>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</si>
  <si>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</si>
  <si>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</si>
  <si>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</si>
  <si>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</si>
  <si>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</si>
  <si>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</si>
  <si>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</si>
  <si>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</si>
  <si>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</si>
  <si>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</si>
  <si>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</si>
  <si>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</si>
  <si>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</si>
  <si>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</si>
  <si>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</si>
  <si>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</si>
  <si>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</si>
  <si>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</si>
  <si>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</si>
  <si>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</si>
  <si>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</si>
  <si>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</si>
  <si>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</si>
  <si>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</si>
  <si>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</si>
  <si>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</si>
  <si>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</si>
  <si>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</si>
  <si>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</si>
  <si>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</si>
  <si>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</si>
  <si>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</si>
  <si>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</si>
  <si>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</si>
  <si>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</si>
  <si>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</si>
  <si>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</si>
  <si>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</si>
  <si>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</si>
  <si>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</si>
  <si>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</si>
  <si>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</si>
  <si>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</si>
  <si>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</si>
  <si>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</si>
  <si>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</si>
  <si>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</si>
  <si>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</si>
  <si>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</si>
  <si>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</si>
  <si>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</si>
  <si>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</si>
  <si>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</si>
  <si>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</si>
  <si>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</si>
  <si>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</si>
  <si>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</si>
  <si>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</si>
  <si>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</si>
  <si>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</si>
  <si>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</si>
  <si>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</si>
  <si>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</si>
  <si>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</si>
  <si>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</si>
  <si>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</si>
  <si>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</si>
  <si>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</si>
  <si>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</si>
  <si>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</si>
  <si>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</si>
  <si>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</si>
  <si>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</si>
  <si>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</si>
  <si>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</si>
  <si>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</si>
  <si>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</si>
  <si>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</si>
  <si>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</si>
  <si>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</si>
  <si>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</si>
  <si>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</si>
  <si>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</si>
  <si>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</si>
  <si>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</si>
  <si>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</si>
  <si>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</si>
  <si>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</si>
  <si>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</si>
  <si>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</si>
  <si>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</si>
  <si>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</si>
  <si>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</si>
  <si>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</si>
  <si>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</si>
  <si>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</si>
  <si>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</si>
  <si>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</si>
  <si>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</si>
  <si>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</si>
  <si>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</si>
  <si>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</si>
  <si>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</si>
  <si>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</si>
  <si>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</si>
  <si>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</si>
  <si>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</si>
  <si>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</si>
  <si>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</si>
  <si>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</si>
  <si>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</si>
  <si>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</si>
  <si>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</si>
  <si>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</si>
  <si>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</si>
  <si>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</si>
  <si>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</si>
  <si>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</si>
  <si>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</si>
  <si>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</si>
  <si>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</si>
  <si>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</si>
  <si>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</si>
  <si>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</si>
  <si>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</si>
  <si>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</si>
  <si>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</si>
  <si>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</si>
  <si>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</si>
  <si>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</si>
  <si>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</si>
  <si>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</si>
  <si>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</si>
  <si>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</si>
  <si>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</si>
  <si>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</si>
  <si>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</si>
  <si>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</si>
  <si>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</si>
  <si>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</si>
  <si>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</si>
  <si>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</si>
  <si>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</si>
  <si>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</si>
  <si>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</si>
  <si>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</si>
  <si>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</si>
  <si>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</si>
  <si>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</si>
  <si>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</si>
  <si>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</si>
  <si>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</si>
  <si>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</si>
  <si>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</si>
  <si>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</si>
  <si>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</si>
  <si>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</si>
  <si>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</si>
  <si>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</si>
  <si>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</si>
  <si>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</si>
  <si>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</si>
  <si>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</si>
  <si>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</si>
  <si>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</si>
  <si>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</si>
  <si>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</si>
  <si>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</si>
  <si>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</si>
  <si>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</si>
  <si>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</si>
  <si>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</si>
  <si>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</si>
  <si>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</si>
  <si>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</si>
  <si>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</si>
  <si>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</si>
  <si>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</si>
  <si>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</si>
  <si>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</si>
  <si>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</si>
  <si>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</si>
  <si>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</si>
  <si>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</si>
  <si>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</si>
  <si>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</si>
  <si>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</si>
  <si>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</si>
  <si>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</si>
  <si>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</si>
  <si>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</si>
  <si>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</si>
  <si>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</si>
  <si>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</si>
  <si>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</si>
  <si>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</si>
  <si>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</si>
  <si>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</si>
  <si>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</si>
  <si>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</si>
  <si>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</si>
  <si>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</si>
  <si>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</si>
  <si>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</si>
  <si>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</si>
  <si>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</si>
  <si>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</si>
  <si>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</si>
  <si>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</si>
  <si>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</si>
  <si>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</si>
  <si>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</si>
  <si>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</si>
  <si>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</si>
  <si>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</si>
  <si>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</si>
  <si>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</si>
  <si>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</si>
  <si>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</si>
  <si>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</si>
  <si>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</si>
  <si>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</si>
  <si>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</si>
  <si>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</si>
  <si>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</si>
  <si>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</si>
  <si>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</si>
  <si>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</si>
  <si>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</si>
  <si>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</si>
  <si>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</si>
  <si>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</si>
  <si>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</si>
  <si>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</si>
  <si>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</si>
  <si>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</si>
  <si>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</si>
  <si>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</si>
  <si>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</si>
  <si>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</si>
  <si>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</si>
  <si>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</si>
  <si>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</si>
  <si>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</si>
  <si>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</si>
  <si>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</si>
  <si>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</si>
  <si>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</si>
  <si>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</si>
  <si>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</si>
  <si>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</si>
  <si>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</si>
  <si>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</si>
  <si>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</si>
  <si>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</si>
  <si>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</si>
  <si>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</si>
  <si>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</si>
  <si>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</si>
  <si>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</si>
  <si>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</si>
  <si>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</si>
  <si>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</si>
  <si>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</si>
  <si>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</si>
  <si>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</si>
  <si>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</si>
  <si>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</si>
  <si>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</si>
  <si>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</si>
  <si>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</si>
  <si>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</si>
  <si>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</si>
  <si>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</si>
  <si>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</si>
  <si>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</si>
  <si>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</si>
  <si>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</si>
  <si>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</si>
  <si>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</si>
  <si>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</si>
  <si>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</si>
  <si>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</si>
  <si>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</si>
  <si>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</si>
  <si>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</si>
  <si>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</si>
  <si>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</si>
  <si>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</si>
  <si>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</si>
  <si>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</si>
  <si>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</si>
  <si>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</si>
  <si>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</si>
  <si>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</si>
  <si>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</si>
  <si>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</si>
  <si>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</si>
  <si>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</si>
  <si>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</si>
  <si>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</si>
  <si>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</si>
  <si>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</si>
  <si>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</si>
  <si>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</si>
  <si>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</si>
  <si>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</si>
  <si>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</si>
  <si>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</si>
  <si>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</si>
  <si>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</si>
  <si>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</si>
  <si>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</si>
  <si>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</si>
  <si>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</si>
  <si>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</si>
  <si>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</si>
  <si>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</si>
  <si>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</si>
  <si>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</si>
  <si>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</si>
  <si>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</si>
  <si>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</si>
  <si>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</si>
  <si>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</si>
  <si>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</si>
  <si>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</si>
  <si>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</si>
  <si>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</si>
  <si>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</si>
  <si>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</si>
  <si>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</si>
  <si>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</si>
  <si>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</si>
  <si>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</si>
  <si>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</si>
  <si>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</si>
  <si>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</si>
  <si>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</si>
  <si>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</si>
  <si>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</si>
  <si>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</si>
  <si>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</si>
  <si>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</si>
  <si>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</si>
  <si>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</si>
  <si>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</si>
  <si>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</si>
  <si>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</si>
  <si>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</si>
  <si>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</si>
  <si>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</si>
  <si>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</si>
  <si>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</si>
  <si>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</si>
  <si>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</si>
  <si>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</si>
  <si>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</si>
  <si>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</si>
  <si>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</si>
  <si>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</si>
  <si>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</si>
  <si>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</si>
  <si>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</si>
  <si>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</si>
  <si>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</si>
  <si>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</si>
  <si>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</si>
  <si>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</si>
  <si>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</si>
  <si>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</si>
  <si>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</si>
  <si>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</si>
  <si>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</si>
  <si>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</si>
  <si>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</si>
  <si>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</si>
  <si>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</si>
  <si>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</si>
  <si>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</si>
  <si>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</si>
  <si>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</si>
  <si>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</si>
  <si>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</si>
  <si>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</si>
  <si>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</si>
  <si>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</si>
  <si>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</si>
  <si>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</si>
  <si>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</si>
  <si>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</si>
  <si>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</si>
  <si>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</si>
  <si>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</si>
  <si>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</si>
  <si>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</si>
  <si>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</si>
  <si>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</si>
  <si>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</si>
  <si>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</si>
  <si>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</si>
  <si>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</si>
  <si>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</si>
  <si>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</si>
  <si>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</si>
  <si>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</si>
  <si>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</si>
  <si>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</si>
  <si>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</si>
  <si>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</si>
  <si>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</si>
  <si>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</si>
  <si>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</si>
  <si>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</si>
  <si>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</si>
  <si>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</si>
  <si>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</si>
  <si>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</si>
  <si>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</si>
  <si>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</si>
  <si>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</si>
  <si>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</si>
  <si>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</si>
  <si>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</si>
  <si>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</si>
  <si>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</si>
  <si>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</si>
  <si>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</si>
  <si>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</si>
  <si>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</si>
  <si>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</si>
  <si>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</si>
  <si>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</si>
  <si>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</si>
  <si>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</si>
  <si>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</si>
  <si>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</si>
  <si>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</si>
  <si>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</si>
  <si>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</si>
  <si>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</si>
  <si>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</si>
  <si>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</si>
  <si>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</si>
  <si>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</si>
  <si>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</si>
  <si>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</si>
  <si>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</si>
  <si>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</si>
  <si>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</si>
  <si>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</si>
  <si>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</si>
  <si>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</si>
  <si>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</si>
  <si>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</si>
  <si>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</si>
  <si>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</si>
  <si>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</si>
  <si>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</si>
  <si>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</si>
  <si>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</si>
  <si>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</si>
  <si>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</si>
  <si>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</si>
  <si>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</si>
  <si>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</si>
  <si>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</si>
  <si>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</si>
  <si>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</si>
  <si>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</si>
  <si>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</si>
  <si>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</si>
  <si>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</si>
  <si>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</si>
  <si>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</si>
  <si>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</si>
  <si>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</si>
  <si>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</si>
  <si>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</si>
  <si>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</si>
  <si>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</si>
  <si>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</si>
  <si>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</si>
  <si>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</si>
  <si>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</si>
  <si>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</si>
  <si>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</si>
  <si>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</si>
  <si>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</si>
  <si>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</si>
  <si>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</si>
  <si>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</si>
  <si>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</si>
  <si>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</si>
  <si>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</si>
  <si>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</si>
  <si>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</si>
  <si>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</si>
  <si>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</si>
  <si>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</si>
  <si>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</si>
  <si>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</si>
  <si>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</si>
  <si>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</si>
  <si>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</si>
  <si>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</si>
  <si>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</si>
  <si>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</si>
  <si>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</si>
  <si>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</si>
  <si>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</si>
  <si>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</si>
  <si>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</si>
  <si>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</si>
  <si>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</si>
  <si>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</si>
  <si>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</si>
  <si>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</si>
  <si>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</si>
  <si>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</si>
  <si>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</si>
  <si>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</si>
  <si>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</si>
  <si>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</si>
  <si>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</si>
  <si>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</si>
  <si>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</si>
  <si>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</si>
  <si>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</si>
  <si>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</si>
  <si>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</si>
  <si>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</si>
  <si>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</si>
  <si>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</si>
  <si>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</si>
  <si>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</si>
  <si>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</si>
  <si>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</si>
  <si>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</si>
  <si>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</si>
  <si>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</si>
  <si>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</si>
  <si>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</si>
  <si>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</si>
  <si>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</si>
  <si>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</si>
  <si>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</si>
  <si>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</si>
  <si>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</si>
  <si>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</si>
  <si>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</si>
  <si>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</si>
  <si>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</si>
  <si>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</si>
  <si>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</si>
  <si>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</si>
  <si>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</si>
  <si>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</si>
  <si>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</si>
  <si>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</si>
  <si>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</si>
  <si>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</si>
  <si>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</si>
  <si>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</si>
  <si>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</si>
  <si>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</si>
  <si>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</si>
  <si>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</si>
  <si>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</si>
  <si>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</si>
  <si>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</si>
  <si>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</si>
  <si>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</si>
  <si>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</si>
  <si>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</si>
  <si>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</si>
  <si>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</si>
  <si>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</si>
  <si>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</si>
  <si>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</si>
  <si>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</si>
  <si>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</si>
  <si>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</si>
  <si>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</si>
  <si>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</si>
  <si>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</si>
  <si>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</si>
  <si>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</si>
  <si>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</si>
  <si>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</si>
  <si>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</si>
  <si>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</si>
  <si>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</si>
  <si>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</si>
  <si>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</si>
  <si>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</si>
  <si>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</si>
  <si>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</si>
  <si>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</si>
  <si>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</si>
  <si>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</si>
  <si>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</si>
  <si>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</si>
  <si>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</si>
  <si>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</si>
  <si>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</si>
  <si>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</si>
  <si>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</si>
  <si>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</si>
  <si>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</si>
  <si>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</si>
  <si>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</si>
  <si>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</si>
  <si>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</si>
  <si>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</si>
  <si>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</si>
  <si>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</si>
  <si>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</si>
  <si>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</si>
  <si>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</si>
  <si>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</si>
  <si>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</si>
  <si>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</si>
  <si>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</si>
  <si>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</si>
  <si>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</si>
  <si>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</si>
  <si>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</si>
  <si>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</si>
  <si>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</si>
  <si>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</si>
  <si>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</si>
  <si>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</si>
  <si>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</si>
  <si>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</si>
  <si>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</si>
  <si>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</si>
  <si>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</si>
  <si>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</si>
  <si>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</si>
  <si>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</si>
  <si>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</si>
  <si>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</si>
  <si>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</si>
  <si>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</si>
  <si>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</si>
  <si>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</si>
  <si>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</si>
  <si>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</si>
  <si>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</si>
  <si>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</si>
  <si>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</si>
  <si>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</si>
  <si>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</si>
  <si>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</si>
  <si>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</si>
  <si>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</si>
  <si>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</si>
  <si>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</si>
  <si>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</si>
  <si>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</si>
  <si>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</si>
  <si>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</si>
  <si>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</si>
  <si>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</si>
  <si>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</si>
  <si>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</si>
  <si>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</si>
  <si>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</si>
  <si>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</si>
  <si>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</si>
  <si>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</si>
  <si>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</si>
  <si>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</si>
  <si>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</si>
  <si>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</si>
  <si>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</si>
  <si>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</si>
  <si>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</si>
  <si>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</si>
  <si>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</si>
  <si>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</si>
  <si>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</si>
  <si>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</si>
  <si>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</si>
  <si>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</si>
  <si>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</si>
  <si>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</si>
  <si>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</si>
  <si>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</si>
  <si>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</si>
  <si>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</si>
  <si>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</si>
  <si>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</si>
  <si>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</si>
  <si>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</si>
  <si>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</si>
  <si>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</si>
  <si>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</si>
  <si>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</si>
  <si>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</si>
  <si>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</si>
  <si>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</si>
  <si>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</si>
  <si>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</si>
  <si>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</si>
  <si>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</si>
  <si>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</si>
  <si>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</si>
  <si>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</si>
  <si>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</si>
  <si>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</si>
  <si>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</si>
  <si>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</si>
  <si>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</si>
  <si>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</si>
  <si>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</si>
  <si>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</si>
  <si>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</si>
  <si>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</si>
  <si>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</si>
  <si>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</si>
  <si>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</si>
  <si>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</si>
  <si>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</si>
  <si>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</si>
  <si>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</si>
  <si>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</si>
  <si>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</si>
  <si>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</si>
  <si>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</si>
  <si>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</si>
  <si>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</si>
  <si>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</si>
  <si>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</si>
  <si>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</si>
  <si>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</si>
  <si>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</si>
  <si>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</si>
  <si>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</si>
  <si>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</si>
  <si>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</si>
  <si>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</si>
  <si>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</si>
  <si>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</si>
  <si>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</si>
  <si>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</si>
  <si>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</si>
  <si>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</si>
  <si>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</si>
  <si>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</si>
  <si>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</si>
  <si>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</si>
  <si>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</si>
  <si>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</si>
  <si>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</si>
  <si>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</si>
  <si>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</si>
  <si>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</si>
  <si>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</si>
  <si>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</si>
  <si>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</si>
  <si>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</si>
  <si>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</si>
  <si>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</si>
  <si>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</si>
  <si>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</si>
  <si>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</si>
  <si>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</si>
  <si>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</si>
  <si>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</si>
  <si>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</si>
  <si>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</si>
  <si>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</si>
  <si>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</si>
  <si>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</si>
  <si>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</si>
  <si>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</si>
  <si>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</si>
  <si>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</si>
  <si>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</si>
  <si>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</si>
  <si>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</si>
  <si>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</si>
  <si>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</si>
  <si>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</si>
  <si>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</si>
  <si>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</si>
  <si>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</si>
  <si>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</si>
  <si>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</si>
  <si>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</si>
  <si>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</si>
  <si>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</si>
  <si>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</si>
  <si>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</si>
  <si>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</si>
  <si>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</si>
  <si>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</si>
  <si>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</si>
  <si>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</si>
  <si>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</si>
  <si>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</si>
  <si>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</si>
  <si>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</si>
  <si>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</si>
  <si>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</si>
  <si>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</si>
  <si>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</si>
  <si>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</si>
  <si>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</si>
  <si>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</si>
  <si>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</si>
  <si>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</si>
  <si>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</si>
  <si>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</si>
  <si>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</si>
  <si>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</si>
  <si>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</si>
  <si>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</si>
  <si>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</si>
  <si>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</si>
  <si>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</si>
  <si>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</si>
  <si>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</si>
  <si>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</si>
  <si>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</si>
  <si>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</si>
  <si>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</si>
  <si>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</si>
  <si>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</si>
  <si>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</si>
  <si>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</si>
  <si>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</si>
  <si>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</si>
  <si>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</si>
  <si>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</si>
  <si>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</si>
  <si>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</si>
  <si>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</si>
  <si>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</si>
  <si>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</si>
  <si>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</si>
  <si>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</si>
  <si>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</si>
  <si>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</si>
  <si>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</si>
  <si>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</si>
  <si>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</si>
  <si>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</si>
  <si>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</si>
  <si>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</si>
  <si>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</si>
  <si>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</si>
  <si>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</si>
  <si>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</si>
  <si>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</si>
  <si>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</si>
  <si>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</si>
  <si>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</si>
  <si>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</si>
  <si>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</si>
  <si>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</si>
  <si>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</si>
  <si>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</si>
  <si>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</si>
  <si>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</si>
  <si>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</si>
  <si>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</si>
  <si>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</si>
  <si>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</si>
  <si>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</si>
  <si>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</si>
  <si>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</si>
  <si>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</si>
  <si>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</si>
  <si>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</si>
  <si>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</si>
  <si>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</si>
  <si>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</si>
  <si>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</si>
  <si>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</si>
  <si>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</si>
  <si>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</si>
  <si>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</si>
  <si>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</si>
  <si>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</si>
  <si>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</si>
  <si>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</si>
  <si>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</si>
  <si>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</si>
  <si>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</si>
  <si>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</si>
  <si>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</si>
  <si>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</si>
  <si>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</si>
  <si>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</si>
  <si>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</si>
  <si>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</si>
  <si>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</si>
  <si>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</si>
  <si>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</si>
  <si>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</si>
  <si>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</si>
  <si>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</si>
  <si>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</si>
  <si>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</si>
  <si>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</si>
  <si>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</si>
  <si>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</si>
  <si>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</si>
  <si>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</si>
  <si>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</si>
  <si>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</si>
  <si>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</si>
  <si>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</si>
  <si>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</si>
  <si>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</si>
  <si>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</si>
  <si>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</si>
  <si>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</si>
  <si>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</si>
  <si>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</si>
  <si>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</si>
  <si>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</si>
  <si>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</si>
  <si>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</si>
  <si>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</si>
  <si>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</si>
  <si>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</si>
  <si>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</si>
  <si>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</si>
  <si>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</si>
  <si>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</si>
  <si>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</si>
  <si>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</si>
  <si>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</si>
  <si>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</si>
  <si>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</si>
  <si>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</si>
  <si>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</si>
  <si>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</si>
  <si>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</si>
  <si>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</si>
  <si>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</si>
  <si>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</si>
  <si>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</si>
  <si>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</si>
  <si>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</si>
  <si>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</si>
  <si>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</si>
  <si>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</si>
  <si>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</si>
  <si>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</si>
  <si>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</si>
  <si>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</si>
  <si>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</si>
  <si>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</si>
  <si>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</si>
  <si>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</si>
  <si>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</si>
  <si>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</si>
  <si>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</si>
  <si>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</si>
  <si>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</si>
  <si>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</si>
  <si>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</si>
  <si>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</si>
  <si>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</si>
  <si>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</si>
  <si>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</si>
  <si>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</si>
  <si>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</si>
  <si>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</si>
  <si>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</si>
  <si>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</si>
  <si>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</si>
  <si>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</si>
  <si>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</si>
  <si>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</si>
  <si>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</si>
  <si>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</si>
  <si>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</si>
  <si>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</si>
  <si>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</si>
  <si>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</si>
  <si>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</si>
  <si>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</si>
  <si>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</si>
  <si>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</si>
  <si>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</si>
  <si>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</si>
  <si>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</si>
  <si>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</si>
  <si>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</si>
  <si>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</si>
  <si>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</si>
  <si>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</si>
  <si>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</si>
  <si>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</si>
  <si>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</si>
  <si>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</si>
  <si>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</si>
  <si>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</si>
  <si>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</si>
  <si>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</si>
  <si>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</si>
  <si>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</si>
  <si>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</si>
  <si>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</si>
  <si>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</si>
  <si>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</si>
  <si>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</si>
  <si>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</si>
  <si>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</si>
  <si>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</si>
  <si>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</si>
  <si>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</si>
  <si>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</si>
  <si>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</si>
  <si>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</si>
  <si>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</si>
  <si>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</si>
  <si>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</si>
  <si>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</si>
  <si>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</si>
  <si>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</si>
  <si>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</si>
  <si>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</si>
  <si>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</si>
  <si>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</si>
  <si>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</si>
  <si>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</si>
  <si>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</si>
  <si>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</si>
  <si>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</si>
  <si>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</si>
  <si>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</si>
  <si>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</si>
  <si>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</si>
  <si>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</si>
  <si>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</si>
  <si>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</si>
  <si>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</si>
  <si>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</si>
  <si>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</si>
  <si>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</si>
  <si>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</si>
  <si>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</si>
  <si>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</si>
  <si>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</si>
  <si>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</si>
  <si>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</si>
  <si>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</si>
  <si>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</si>
  <si>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</si>
  <si>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</si>
  <si>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</si>
  <si>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</si>
  <si>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</si>
  <si>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</si>
  <si>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</si>
  <si>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</si>
  <si>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</si>
  <si>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</si>
  <si>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</si>
  <si>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</si>
  <si>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</si>
  <si>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</si>
  <si>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</si>
  <si>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</si>
  <si>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</si>
  <si>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</si>
  <si>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</si>
  <si>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</si>
  <si>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</si>
  <si>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</si>
  <si>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</si>
  <si>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</si>
  <si>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</si>
  <si>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</si>
  <si>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</si>
  <si>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</si>
  <si>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</si>
  <si>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</si>
  <si>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</si>
  <si>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</si>
  <si>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</si>
  <si>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</si>
  <si>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</si>
  <si>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</si>
  <si>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</si>
  <si>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</si>
  <si>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</si>
  <si>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</si>
  <si>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</si>
  <si>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</si>
  <si>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</si>
  <si>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</si>
  <si>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</si>
  <si>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</si>
  <si>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</si>
  <si>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</si>
  <si>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</si>
  <si>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</si>
  <si>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</si>
  <si>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</si>
  <si>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</si>
  <si>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</si>
  <si>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</si>
  <si>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</si>
  <si>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</si>
  <si>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</si>
  <si>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</si>
  <si>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</si>
  <si>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</si>
  <si>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</si>
  <si>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</si>
  <si>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</si>
  <si>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</si>
  <si>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</si>
  <si>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</si>
  <si>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</si>
  <si>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</si>
  <si>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</si>
  <si>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</si>
  <si>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</si>
  <si>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</si>
  <si>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</si>
  <si>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</si>
  <si>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</si>
  <si>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</si>
  <si>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</si>
  <si>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</si>
  <si>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</si>
  <si>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</si>
  <si>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</si>
  <si>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</si>
  <si>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</si>
  <si>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</si>
  <si>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</si>
  <si>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</si>
  <si>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</si>
  <si>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</si>
  <si>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</si>
  <si>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</si>
  <si>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</si>
  <si>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</si>
  <si>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</si>
  <si>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</si>
  <si>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</si>
  <si>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</si>
  <si>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</si>
  <si>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</si>
  <si>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</si>
  <si>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</si>
  <si>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</si>
  <si>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</si>
  <si>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</si>
  <si>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</si>
  <si>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</si>
  <si>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</si>
  <si>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</si>
  <si>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</si>
  <si>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</si>
  <si>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</si>
  <si>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</si>
  <si>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</si>
  <si>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</si>
  <si>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</si>
  <si>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</si>
  <si>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</si>
  <si>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</si>
  <si>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</si>
  <si>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</si>
  <si>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</si>
  <si>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</si>
  <si>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</si>
  <si>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</si>
  <si>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</si>
  <si>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</si>
  <si>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</si>
  <si>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</si>
  <si>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</si>
  <si>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</si>
  <si>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</si>
  <si>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</si>
  <si>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</si>
  <si>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</si>
  <si>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</si>
  <si>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</si>
  <si>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</si>
  <si>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</si>
  <si>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</si>
  <si>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</si>
  <si>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</si>
  <si>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</si>
  <si>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</si>
  <si>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</si>
  <si>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</si>
  <si>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</si>
  <si>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</si>
  <si>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</si>
  <si>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</si>
  <si>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</si>
  <si>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</si>
  <si>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</si>
  <si>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</si>
  <si>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</si>
  <si>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</si>
  <si>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</si>
  <si>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</si>
  <si>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</si>
  <si>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</si>
  <si>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</si>
  <si>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</si>
  <si>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</si>
  <si>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</si>
  <si>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</si>
  <si>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</si>
  <si>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</si>
  <si>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</si>
  <si>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</si>
  <si>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</si>
  <si>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</si>
  <si>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</si>
  <si>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</si>
  <si>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</si>
  <si>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</si>
  <si>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</si>
  <si>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</si>
  <si>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</si>
  <si>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</si>
  <si>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</si>
  <si>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</si>
  <si>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</si>
  <si>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</si>
  <si>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</si>
  <si>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</si>
  <si>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</si>
  <si>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</si>
  <si>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</si>
  <si>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</si>
  <si>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</si>
  <si>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</si>
  <si>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</si>
  <si>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</si>
  <si>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</si>
  <si>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</si>
  <si>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</si>
  <si>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</si>
  <si>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</si>
  <si>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</si>
  <si>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</si>
  <si>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</si>
  <si>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</si>
  <si>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</si>
  <si>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</si>
  <si>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</si>
  <si>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</si>
  <si>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</si>
  <si>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</si>
  <si>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</si>
  <si>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</si>
  <si>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</si>
  <si>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</si>
  <si>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</si>
  <si>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</si>
  <si>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</si>
  <si>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</si>
  <si>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</si>
  <si>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</si>
  <si>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</si>
  <si>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</si>
  <si>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</si>
  <si>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</si>
  <si>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</si>
  <si>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</si>
  <si>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</si>
  <si>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</si>
  <si>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</si>
  <si>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</si>
  <si>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</si>
  <si>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</si>
  <si>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</si>
  <si>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</si>
  <si>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</si>
  <si>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</si>
  <si>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</si>
  <si>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</si>
  <si>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</si>
  <si>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</si>
  <si>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</si>
  <si>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</si>
  <si>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</si>
  <si>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</si>
  <si>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</si>
  <si>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</si>
  <si>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</si>
  <si>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</si>
  <si>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</si>
  <si>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</si>
  <si>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</si>
  <si>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</si>
  <si>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</si>
  <si>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</si>
  <si>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</si>
  <si>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</si>
  <si>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</si>
  <si>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</si>
  <si>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</si>
  <si>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</si>
  <si>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</si>
  <si>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</si>
  <si>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</si>
  <si>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</si>
  <si>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</si>
  <si>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</si>
  <si>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</si>
  <si>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</si>
  <si>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</si>
  <si>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</si>
  <si>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</si>
  <si>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</si>
  <si>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</si>
  <si>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</si>
  <si>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</si>
  <si>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</si>
  <si>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</si>
  <si>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</si>
  <si>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</si>
  <si>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</si>
  <si>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</si>
  <si>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</si>
  <si>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</si>
  <si>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</si>
  <si>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</si>
  <si>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</si>
  <si>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</si>
  <si>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</si>
  <si>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</si>
  <si>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</si>
  <si>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</si>
  <si>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</si>
  <si>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</si>
  <si>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</si>
  <si>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</si>
  <si>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</si>
  <si>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</si>
  <si>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</si>
  <si>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</si>
  <si>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</si>
  <si>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</si>
  <si>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</si>
  <si>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</si>
  <si>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</si>
  <si>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</si>
  <si>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</si>
  <si>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</si>
  <si>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</si>
  <si>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</si>
  <si>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</si>
  <si>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</si>
  <si>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</si>
  <si>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</si>
  <si>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</si>
  <si>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</si>
  <si>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</si>
  <si>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</si>
  <si>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</si>
  <si>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</si>
  <si>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</si>
  <si>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</si>
  <si>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</si>
  <si>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</si>
  <si>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</si>
  <si>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</si>
  <si>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</si>
  <si>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</si>
  <si>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</si>
  <si>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</si>
  <si>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</si>
  <si>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</si>
  <si>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</si>
  <si>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</si>
  <si>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</si>
  <si>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</si>
  <si>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</si>
  <si>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</si>
  <si>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</si>
  <si>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</si>
  <si>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</si>
  <si>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</si>
  <si>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</si>
  <si>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</si>
  <si>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</si>
  <si>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</si>
  <si>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</si>
  <si>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</si>
  <si>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</si>
  <si>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</si>
  <si>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</si>
  <si>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</si>
  <si>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</si>
  <si>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</si>
  <si>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</si>
  <si>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</si>
  <si>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</si>
  <si>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</si>
  <si>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</si>
  <si>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</si>
  <si>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</si>
  <si>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</si>
  <si>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</si>
  <si>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</si>
  <si>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</si>
  <si>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</si>
  <si>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</si>
  <si>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</si>
  <si>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</si>
  <si>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</si>
  <si>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</si>
  <si>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</si>
  <si>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</si>
  <si>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</si>
  <si>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</si>
  <si>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</si>
  <si>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</si>
  <si>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</si>
  <si>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</si>
  <si>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</si>
  <si>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</si>
  <si>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</si>
  <si>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</si>
  <si>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</si>
  <si>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</si>
  <si>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</si>
  <si>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</si>
  <si>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</si>
  <si>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</si>
  <si>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</si>
  <si>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</si>
  <si>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</si>
  <si>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</si>
  <si>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</si>
  <si>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</si>
  <si>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</si>
  <si>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</si>
  <si>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</si>
  <si>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</si>
  <si>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</si>
  <si>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</si>
  <si>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</si>
  <si>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</si>
  <si>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</si>
  <si>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</si>
  <si>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</si>
  <si>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</si>
  <si>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</si>
  <si>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</si>
  <si>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</si>
  <si>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</si>
  <si>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</si>
  <si>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</si>
  <si>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</si>
  <si>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</si>
  <si>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</si>
  <si>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</si>
  <si>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</si>
  <si>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</si>
  <si>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</si>
  <si>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</si>
  <si>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</si>
  <si>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</si>
  <si>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</si>
  <si>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</si>
  <si>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</si>
  <si>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</si>
  <si>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</si>
  <si>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</si>
  <si>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</si>
  <si>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</si>
  <si>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</si>
  <si>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</si>
  <si>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</si>
  <si>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</si>
  <si>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</si>
  <si>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</si>
  <si>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</si>
  <si>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</si>
  <si>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</si>
  <si>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</si>
  <si>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</si>
  <si>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</si>
  <si>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</si>
  <si>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</si>
  <si>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</si>
  <si>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</si>
  <si>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</si>
  <si>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</si>
  <si>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</si>
  <si>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</si>
  <si>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</si>
  <si>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</si>
  <si>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</si>
  <si>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</si>
  <si>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</si>
  <si>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</si>
  <si>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</si>
  <si>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</si>
  <si>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</si>
  <si>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</si>
  <si>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</si>
  <si>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</si>
  <si>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</si>
  <si>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</si>
  <si>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</si>
  <si>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</si>
  <si>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</si>
  <si>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</si>
  <si>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</si>
  <si>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</si>
  <si>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</si>
  <si>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</si>
  <si>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</si>
  <si>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</si>
  <si>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</si>
  <si>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</si>
  <si>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</si>
  <si>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</si>
  <si>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</si>
  <si>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</si>
  <si>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</si>
  <si>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</si>
  <si>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</si>
  <si>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</si>
  <si>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</si>
  <si>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</si>
  <si>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</si>
  <si>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</si>
  <si>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</si>
  <si>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</si>
  <si>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</si>
  <si>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</si>
  <si>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</si>
  <si>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</si>
  <si>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</si>
  <si>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</si>
  <si>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</si>
  <si>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</si>
  <si>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</si>
  <si>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</si>
  <si>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</si>
  <si>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</si>
  <si>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</si>
  <si>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</si>
  <si>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</si>
  <si>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</si>
  <si>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</si>
  <si>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</si>
  <si>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</si>
  <si>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</si>
  <si>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</si>
  <si>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</si>
  <si>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</si>
  <si>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</si>
  <si>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</si>
  <si>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</si>
  <si>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</si>
  <si>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</si>
  <si>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</si>
  <si>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</si>
  <si>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</si>
  <si>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</si>
  <si>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</si>
  <si>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</si>
  <si>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</si>
  <si>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</si>
  <si>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</si>
  <si>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</si>
  <si>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</si>
  <si>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</si>
  <si>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</si>
  <si>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</si>
  <si>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</si>
  <si>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</si>
  <si>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</si>
  <si>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</si>
  <si>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</si>
  <si>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</si>
  <si>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</si>
  <si>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</si>
  <si>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</si>
  <si>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</si>
  <si>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</si>
  <si>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</si>
  <si>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</si>
  <si>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</si>
  <si>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</si>
  <si>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</si>
  <si>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</si>
  <si>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</si>
  <si>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</si>
  <si>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</si>
  <si>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</si>
  <si>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</si>
  <si>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</si>
  <si>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</si>
  <si>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</si>
  <si>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</si>
  <si>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</si>
  <si>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</si>
  <si>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</si>
  <si>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</si>
  <si>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</si>
  <si>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</si>
  <si>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</si>
  <si>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</si>
  <si>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</si>
  <si>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</si>
  <si>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</si>
  <si>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</si>
  <si>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</si>
  <si>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</si>
  <si>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</si>
  <si>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</si>
  <si>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</si>
  <si>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</si>
  <si>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</si>
  <si>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</si>
  <si>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</si>
  <si>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</si>
  <si>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</si>
  <si>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</si>
  <si>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</si>
  <si>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</si>
  <si>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</si>
  <si>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</si>
  <si>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</si>
  <si>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</si>
  <si>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</si>
  <si>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</si>
  <si>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</si>
  <si>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</si>
  <si>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</si>
  <si>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</si>
  <si>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</si>
  <si>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</si>
  <si>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</si>
  <si>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</si>
  <si>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</si>
  <si>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</si>
  <si>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</si>
  <si>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</si>
  <si>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</si>
  <si>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</si>
  <si>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</si>
  <si>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</si>
  <si>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</si>
  <si>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</si>
  <si>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</si>
  <si>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</si>
  <si>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</si>
  <si>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</si>
  <si>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</si>
  <si>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</si>
  <si>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</si>
  <si>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</si>
  <si>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</si>
  <si>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</si>
  <si>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</si>
  <si>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</si>
  <si>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</si>
  <si>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</si>
  <si>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</si>
  <si>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</si>
  <si>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</si>
  <si>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</si>
  <si>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</si>
  <si>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</si>
  <si>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</si>
  <si>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</si>
  <si>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</si>
  <si>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</si>
  <si>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</si>
  <si>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</si>
  <si>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</si>
  <si>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</si>
  <si>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</si>
  <si>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</si>
  <si>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</si>
  <si>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</si>
  <si>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</si>
  <si>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</si>
  <si>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</si>
  <si>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</si>
  <si>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</si>
  <si>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</si>
  <si>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</si>
  <si>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</si>
  <si>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</si>
  <si>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</si>
  <si>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</si>
  <si>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</si>
  <si>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</si>
  <si>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</si>
  <si>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</si>
  <si>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</si>
  <si>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</si>
  <si>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</si>
  <si>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</si>
  <si>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</si>
  <si>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</si>
  <si>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</si>
  <si>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</si>
  <si>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</si>
  <si>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</si>
  <si>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</si>
  <si>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</si>
  <si>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</si>
  <si>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</si>
  <si>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</si>
  <si>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</si>
  <si>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</si>
  <si>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</si>
  <si>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</si>
  <si>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</si>
  <si>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</si>
  <si>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</si>
  <si>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</si>
  <si>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</si>
  <si>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</si>
  <si>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</si>
  <si>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</si>
  <si>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</si>
  <si>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</si>
  <si>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</si>
  <si>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</si>
  <si>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</si>
  <si>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</si>
  <si>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</si>
  <si>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</si>
  <si>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</si>
  <si>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</si>
  <si>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</si>
  <si>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</si>
  <si>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</si>
  <si>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</si>
  <si>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</si>
  <si>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</si>
  <si>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</si>
  <si>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</si>
  <si>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</si>
  <si>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</si>
  <si>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</si>
  <si>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</si>
  <si>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</si>
  <si>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</si>
  <si>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</si>
  <si>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</si>
  <si>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</si>
  <si>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</si>
  <si>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</si>
  <si>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</si>
  <si>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</si>
  <si>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</si>
  <si>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</si>
  <si>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</si>
  <si>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</si>
  <si>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</si>
  <si>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</si>
  <si>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</si>
  <si>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</si>
  <si>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</si>
  <si>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</si>
  <si>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</si>
  <si>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</si>
  <si>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</si>
  <si>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</si>
  <si>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</si>
  <si>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</si>
  <si>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</si>
  <si>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</si>
  <si>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</si>
  <si>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</si>
  <si>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</si>
  <si>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</si>
  <si>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</si>
  <si>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</si>
  <si>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</si>
  <si>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</si>
  <si>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</si>
  <si>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</si>
  <si>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</si>
  <si>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</si>
  <si>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</si>
  <si>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</si>
  <si>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</si>
  <si>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</si>
  <si>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</si>
  <si>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</si>
  <si>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</si>
  <si>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</si>
  <si>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</si>
  <si>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</si>
  <si>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</si>
  <si>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</si>
  <si>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</si>
  <si>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</si>
  <si>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</si>
  <si>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</si>
  <si>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</si>
  <si>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</si>
  <si>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</si>
  <si>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</si>
  <si>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</si>
  <si>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</si>
  <si>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</si>
  <si>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</si>
  <si>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</si>
  <si>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</si>
  <si>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</si>
  <si>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</si>
  <si>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</si>
  <si>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</si>
  <si>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</si>
  <si>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</si>
  <si>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</si>
  <si>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</si>
  <si>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</si>
  <si>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</si>
  <si>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</si>
  <si>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</si>
  <si>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</si>
  <si>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</si>
  <si>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</si>
  <si>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</si>
  <si>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</si>
  <si>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</si>
  <si>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</si>
  <si>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</si>
  <si>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</si>
  <si>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</si>
  <si>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</si>
  <si>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</si>
  <si>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</si>
  <si>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</si>
  <si>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</si>
  <si>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</si>
  <si>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</si>
  <si>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</si>
  <si>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</si>
  <si>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</si>
  <si>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</si>
  <si>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</si>
  <si>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</si>
  <si>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</si>
  <si>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</si>
  <si>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</si>
  <si>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</si>
  <si>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</si>
  <si>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</si>
  <si>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</si>
  <si>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</si>
  <si>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</si>
  <si>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</si>
  <si>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</si>
  <si>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</si>
  <si>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</si>
  <si>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</si>
  <si>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</si>
  <si>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</si>
  <si>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</si>
  <si>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</si>
  <si>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</si>
  <si>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</si>
  <si>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</si>
  <si>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</si>
  <si>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</si>
  <si>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</si>
  <si>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</si>
  <si>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</si>
  <si>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</si>
  <si>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</si>
  <si>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</si>
  <si>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</si>
  <si>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</si>
  <si>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</si>
  <si>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</si>
  <si>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</si>
  <si>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</si>
  <si>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</si>
  <si>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</si>
  <si>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</si>
  <si>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</si>
  <si>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</si>
  <si>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</si>
  <si>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</si>
  <si>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</si>
  <si>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</si>
  <si>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</si>
  <si>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</si>
  <si>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</si>
  <si>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</si>
  <si>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</si>
  <si>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</si>
  <si>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</si>
  <si>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</si>
  <si>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</si>
  <si>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</si>
  <si>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</si>
  <si>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</si>
  <si>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</si>
  <si>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</si>
  <si>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</si>
  <si>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</si>
  <si>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</si>
  <si>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</si>
  <si>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</si>
  <si>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</si>
  <si>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</si>
  <si>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</si>
  <si>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</si>
  <si>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</si>
  <si>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</si>
  <si>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</si>
  <si>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</si>
  <si>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</si>
  <si>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</si>
  <si>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</si>
  <si>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</si>
  <si>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</si>
  <si>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</si>
  <si>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</si>
  <si>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</si>
  <si>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</si>
  <si>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</si>
  <si>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</si>
  <si>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</si>
  <si>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</si>
  <si>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</si>
  <si>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</si>
  <si>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</si>
  <si>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</si>
  <si>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</si>
  <si>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</si>
  <si>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</si>
  <si>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</si>
  <si>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</si>
  <si>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</si>
  <si>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</si>
  <si>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</si>
  <si>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</si>
  <si>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</si>
  <si>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</si>
  <si>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</si>
  <si>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</si>
  <si>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</si>
  <si>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</si>
  <si>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</si>
  <si>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</si>
  <si>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</si>
  <si>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</si>
  <si>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</si>
  <si>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</si>
  <si>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</si>
  <si>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</si>
  <si>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</si>
  <si>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</si>
  <si>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</si>
  <si>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</si>
  <si>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</si>
  <si>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</si>
  <si>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</si>
  <si>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</si>
  <si>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</si>
  <si>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</si>
  <si>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</si>
  <si>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</si>
  <si>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</si>
  <si>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</si>
  <si>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</si>
  <si>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</si>
  <si>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</si>
  <si>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</si>
  <si>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</si>
  <si>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</si>
  <si>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</si>
  <si>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</si>
  <si>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</si>
  <si>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</si>
  <si>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</si>
  <si>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</si>
  <si>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</si>
  <si>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</si>
  <si>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</si>
  <si>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</si>
  <si>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</si>
  <si>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</si>
  <si>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</si>
  <si>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</si>
  <si>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</si>
  <si>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</si>
  <si>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</si>
  <si>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</si>
  <si>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</si>
  <si>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</si>
  <si>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</si>
  <si>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</si>
  <si>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</si>
  <si>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</si>
  <si>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</si>
  <si>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</si>
  <si>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</si>
  <si>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</si>
  <si>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</si>
  <si>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</si>
  <si>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</si>
  <si>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</si>
  <si>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</si>
  <si>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</si>
  <si>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</si>
  <si>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</si>
  <si>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</si>
  <si>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</si>
  <si>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</si>
  <si>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</si>
  <si>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</si>
  <si>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</si>
  <si>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</si>
  <si>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</si>
  <si>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</si>
  <si>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</si>
  <si>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</si>
  <si>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</si>
  <si>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</si>
  <si>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</si>
  <si>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</si>
  <si>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</si>
  <si>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</si>
  <si>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</si>
  <si>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</si>
  <si>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</si>
  <si>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</si>
  <si>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</si>
  <si>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</si>
  <si>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</si>
  <si>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</si>
  <si>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</si>
  <si>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</si>
  <si>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</si>
  <si>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</si>
  <si>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</si>
  <si>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</si>
  <si>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</si>
  <si>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</si>
  <si>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</si>
  <si>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</si>
  <si>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</si>
  <si>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</si>
  <si>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</si>
  <si>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</si>
  <si>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</si>
  <si>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</si>
  <si>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</si>
  <si>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</si>
  <si>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</si>
  <si>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</si>
  <si>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</si>
  <si>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</si>
  <si>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</si>
  <si>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</si>
  <si>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</si>
  <si>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</si>
  <si>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</si>
  <si>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</si>
  <si>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</si>
  <si>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</si>
  <si>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</si>
  <si>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</si>
  <si>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</si>
  <si>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</si>
  <si>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</si>
  <si>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</si>
  <si>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</si>
  <si>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</si>
  <si>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</si>
  <si>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</si>
  <si>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</si>
  <si>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</si>
  <si>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</si>
  <si>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</si>
  <si>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</si>
  <si>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</si>
  <si>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</si>
  <si>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</si>
  <si>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</si>
  <si>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</si>
  <si>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</si>
  <si>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</si>
  <si>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</si>
  <si>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</si>
  <si>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</si>
  <si>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</si>
  <si>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</si>
  <si>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</si>
  <si>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</si>
  <si>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</si>
  <si>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</si>
  <si>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</si>
  <si>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</si>
  <si>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</si>
  <si>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</si>
  <si>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</si>
  <si>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</si>
  <si>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</si>
  <si>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</si>
  <si>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</si>
  <si>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</si>
  <si>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</si>
  <si>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</si>
  <si>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</si>
  <si>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</si>
  <si>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</si>
  <si>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</si>
  <si>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</si>
  <si>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</si>
  <si>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</si>
  <si>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</si>
  <si>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</si>
  <si>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</si>
  <si>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</si>
  <si>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</si>
  <si>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</si>
  <si>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</si>
  <si>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</si>
  <si>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</si>
  <si>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</si>
  <si>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</si>
  <si>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</si>
  <si>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</si>
  <si>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</si>
  <si>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</si>
  <si>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</si>
  <si>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</si>
  <si>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</si>
  <si>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</si>
  <si>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</si>
  <si>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</si>
  <si>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</si>
  <si>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</si>
  <si>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</si>
  <si>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</si>
  <si>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</si>
  <si>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</si>
  <si>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</si>
  <si>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</si>
  <si>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</si>
  <si>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</si>
  <si>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</si>
  <si>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</si>
  <si>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</si>
  <si>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</si>
  <si>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</si>
  <si>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</si>
  <si>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</si>
  <si>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</si>
  <si>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</si>
  <si>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</si>
  <si>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</si>
  <si>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</si>
  <si>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</si>
  <si>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</si>
  <si>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</si>
  <si>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</si>
  <si>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</si>
  <si>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</si>
  <si>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</si>
  <si>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</si>
  <si>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</si>
  <si>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</si>
  <si>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</si>
  <si>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</si>
  <si>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</si>
  <si>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</si>
  <si>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</si>
  <si>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</si>
  <si>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</si>
  <si>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</si>
  <si>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</si>
  <si>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</si>
  <si>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</si>
  <si>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</si>
  <si>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</si>
  <si>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</si>
  <si>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</si>
  <si>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</si>
  <si>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</si>
  <si>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</si>
  <si>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</si>
  <si>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</si>
  <si>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</si>
  <si>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</si>
  <si>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</si>
  <si>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</si>
  <si>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</si>
  <si>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</si>
  <si>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</si>
  <si>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</si>
  <si>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</si>
  <si>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</si>
  <si>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</si>
  <si>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</si>
  <si>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</si>
  <si>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</si>
  <si>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</si>
  <si>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</si>
  <si>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</si>
  <si>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</si>
  <si>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</si>
  <si>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</si>
  <si>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</si>
  <si>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</si>
  <si>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</si>
  <si>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</si>
  <si>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</si>
  <si>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</si>
  <si>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</si>
  <si>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</si>
  <si>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</si>
  <si>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</si>
  <si>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</si>
  <si>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</si>
  <si>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</si>
  <si>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</si>
  <si>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</si>
  <si>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</si>
  <si>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</si>
  <si>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</si>
  <si>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</si>
  <si>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</si>
  <si>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</si>
  <si>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</si>
  <si>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</si>
  <si>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</si>
  <si>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</si>
  <si>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</si>
  <si>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</si>
  <si>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</si>
  <si>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</si>
  <si>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</si>
  <si>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</si>
  <si>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</si>
  <si>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</si>
  <si>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</si>
  <si>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</si>
  <si>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</si>
  <si>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</si>
  <si>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</si>
  <si>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</si>
  <si>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</si>
  <si>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</si>
  <si>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</si>
  <si>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</si>
  <si>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</si>
  <si>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</si>
  <si>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</si>
  <si>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</si>
  <si>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</si>
  <si>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</si>
  <si>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</si>
  <si>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</si>
  <si>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</si>
  <si>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</si>
  <si>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</si>
  <si>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</si>
  <si>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</si>
  <si>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</si>
  <si>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</si>
  <si>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</si>
  <si>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</si>
  <si>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</si>
  <si>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</si>
  <si>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</si>
  <si>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</si>
  <si>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</si>
  <si>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</si>
  <si>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</si>
  <si>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</si>
  <si>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</si>
  <si>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</si>
  <si>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</si>
  <si>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</si>
  <si>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</si>
  <si>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</si>
  <si>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</si>
  <si>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</si>
  <si>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</si>
  <si>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</si>
  <si>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</si>
  <si>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</si>
  <si>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</si>
  <si>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</si>
  <si>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</si>
  <si>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</si>
  <si>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</si>
  <si>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</si>
  <si>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</si>
  <si>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</si>
  <si>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</si>
  <si>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</si>
  <si>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</si>
  <si>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</si>
  <si>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</si>
  <si>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</si>
  <si>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</si>
  <si>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</si>
  <si>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</si>
  <si>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</si>
  <si>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</si>
  <si>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</si>
  <si>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</si>
  <si>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</si>
  <si>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</si>
  <si>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</si>
  <si>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</si>
  <si>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</si>
  <si>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</si>
  <si>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</si>
  <si>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</si>
  <si>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</si>
  <si>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</si>
  <si>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</si>
  <si>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</si>
  <si>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</si>
  <si>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</si>
  <si>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</si>
  <si>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</si>
  <si>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</si>
  <si>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</si>
  <si>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</si>
  <si>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</si>
  <si>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</si>
  <si>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</si>
  <si>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</si>
  <si>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</si>
  <si>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</si>
  <si>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</si>
  <si>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</si>
  <si>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</si>
  <si>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</si>
  <si>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</si>
  <si>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</si>
  <si>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</si>
  <si>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</si>
  <si>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</si>
  <si>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</si>
  <si>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</si>
  <si>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</si>
  <si>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</si>
  <si>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</si>
  <si>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</si>
  <si>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</si>
  <si>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</si>
  <si>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</si>
  <si>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</si>
  <si>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</si>
  <si>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</si>
  <si>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</si>
  <si>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</si>
  <si>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</si>
  <si>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</si>
  <si>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</si>
  <si>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</si>
  <si>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</si>
  <si>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</si>
  <si>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</si>
  <si>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</si>
  <si>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</si>
  <si>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</si>
  <si>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</si>
  <si>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</si>
  <si>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</si>
  <si>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</si>
  <si>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</si>
  <si>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</si>
  <si>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</si>
  <si>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</si>
  <si>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</si>
  <si>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</si>
  <si>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</si>
  <si>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</si>
  <si>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</si>
  <si>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</si>
  <si>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</si>
  <si>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</si>
  <si>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</si>
  <si>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</si>
  <si>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</si>
  <si>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</si>
  <si>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</si>
  <si>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</si>
  <si>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</si>
  <si>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</si>
  <si>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</si>
  <si>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</si>
  <si>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</si>
  <si>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</si>
  <si>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</si>
  <si>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</si>
  <si>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</si>
  <si>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</si>
  <si>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</si>
  <si>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</si>
  <si>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</si>
  <si>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</si>
  <si>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</si>
  <si>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</si>
  <si>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</si>
  <si>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</si>
  <si>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</si>
  <si>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</si>
  <si>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</si>
  <si>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</si>
  <si>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</si>
  <si>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</si>
  <si>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</si>
  <si>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</si>
  <si>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</si>
  <si>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</si>
  <si>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</si>
  <si>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</si>
  <si>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</si>
  <si>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</si>
  <si>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</si>
  <si>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</si>
  <si>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</si>
  <si>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</si>
  <si>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</si>
  <si>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</si>
  <si>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</si>
  <si>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</si>
  <si>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</si>
  <si>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</si>
  <si>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</si>
  <si>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</si>
  <si>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</si>
  <si>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</si>
  <si>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</si>
  <si>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</si>
  <si>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</si>
  <si>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</si>
  <si>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</si>
  <si>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</si>
  <si>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</si>
  <si>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</si>
  <si>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</si>
  <si>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</si>
  <si>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</si>
  <si>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</si>
  <si>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</si>
  <si>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</si>
  <si>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</si>
  <si>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</si>
  <si>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</si>
  <si>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</si>
  <si>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</si>
  <si>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</si>
  <si>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</si>
  <si>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</si>
  <si>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</si>
  <si>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</si>
  <si>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</si>
  <si>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</si>
  <si>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</si>
  <si>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</si>
  <si>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</si>
  <si>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</si>
  <si>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</si>
  <si>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</si>
  <si>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</si>
  <si>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</si>
  <si>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</si>
  <si>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</si>
  <si>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</si>
  <si>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</si>
  <si>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</si>
  <si>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</si>
  <si>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</si>
  <si>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</si>
  <si>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</si>
  <si>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</si>
  <si>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</si>
  <si>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</si>
  <si>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</si>
  <si>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</si>
  <si>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</si>
  <si>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</si>
  <si>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</si>
  <si>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</si>
  <si>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</si>
  <si>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</si>
  <si>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</si>
  <si>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</si>
  <si>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</si>
  <si>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</si>
  <si>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</si>
  <si>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</si>
  <si>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</si>
  <si>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</si>
  <si>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</si>
  <si>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</si>
  <si>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</si>
  <si>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</si>
  <si>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</si>
  <si>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</si>
  <si>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</si>
  <si>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</si>
  <si>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</si>
  <si>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</si>
  <si>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</si>
  <si>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</si>
  <si>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</si>
  <si>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</si>
  <si>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</si>
  <si>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</si>
  <si>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</si>
  <si>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</si>
  <si>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</si>
  <si>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</si>
  <si>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</si>
  <si>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</si>
  <si>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</si>
  <si>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</si>
  <si>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</si>
  <si>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</si>
  <si>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</si>
  <si>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</si>
  <si>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</si>
  <si>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</si>
  <si>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</si>
  <si>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</si>
  <si>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</si>
  <si>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</si>
  <si>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</si>
  <si>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</si>
  <si>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</si>
  <si>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</si>
  <si>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</si>
  <si>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</si>
  <si>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</si>
  <si>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</si>
  <si>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</si>
  <si>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</si>
  <si>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</si>
  <si>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</si>
  <si>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</si>
  <si>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</si>
  <si>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</si>
  <si>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</si>
  <si>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</si>
  <si>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</si>
  <si>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</si>
  <si>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</si>
  <si>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</si>
  <si>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</si>
  <si>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</si>
  <si>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</si>
  <si>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</si>
  <si>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</si>
  <si>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</si>
  <si>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</si>
  <si>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</si>
  <si>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</si>
  <si>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</si>
  <si>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</si>
  <si>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</si>
  <si>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</si>
  <si>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</si>
  <si>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</si>
  <si>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</si>
  <si>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</si>
  <si>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</si>
  <si>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</si>
  <si>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</si>
  <si>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</si>
  <si>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</si>
  <si>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</si>
  <si>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</si>
  <si>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</si>
  <si>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</si>
  <si>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</si>
  <si>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</si>
  <si>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</si>
  <si>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</si>
  <si>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</si>
  <si>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</si>
  <si>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</si>
  <si>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</si>
  <si>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</si>
  <si>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</si>
  <si>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</si>
  <si>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</si>
  <si>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</si>
  <si>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</si>
  <si>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</si>
  <si>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</si>
  <si>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</si>
  <si>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</si>
  <si>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</si>
  <si>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</si>
  <si>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</si>
  <si>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</si>
  <si>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</si>
  <si>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</si>
  <si>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</si>
  <si>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</si>
  <si>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</si>
  <si>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</si>
  <si>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</si>
  <si>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</si>
  <si>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</si>
  <si>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</si>
  <si>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</si>
  <si>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</si>
  <si>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</si>
  <si>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</si>
  <si>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</si>
  <si>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</si>
  <si>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</si>
  <si>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</si>
  <si>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</si>
  <si>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</si>
  <si>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</si>
  <si>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</si>
  <si>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</si>
  <si>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</si>
  <si>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</si>
  <si>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</si>
  <si>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</si>
  <si>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</si>
  <si>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</si>
  <si>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</si>
  <si>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</si>
  <si>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</si>
  <si>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</si>
  <si>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</si>
  <si>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</si>
  <si>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</si>
  <si>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</si>
  <si>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</si>
  <si>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</si>
  <si>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</si>
  <si>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</si>
  <si>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</si>
  <si>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</si>
  <si>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</si>
  <si>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</si>
  <si>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</si>
  <si>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</si>
  <si>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</si>
  <si>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</si>
  <si>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</si>
  <si>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</si>
  <si>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</si>
  <si>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</si>
  <si>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</si>
  <si>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</si>
  <si>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</si>
  <si>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</si>
  <si>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</si>
  <si>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</si>
  <si>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</si>
  <si>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</si>
  <si>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</si>
  <si>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</si>
  <si>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</si>
  <si>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</si>
  <si>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</si>
  <si>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</si>
  <si>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</si>
  <si>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</si>
  <si>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</si>
  <si>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</si>
  <si>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</si>
  <si>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</si>
  <si>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</si>
  <si>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</si>
  <si>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</si>
  <si>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</si>
  <si>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</si>
  <si>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</si>
  <si>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</si>
  <si>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</si>
  <si>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</si>
  <si>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</si>
  <si>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</si>
  <si>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</si>
  <si>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</si>
  <si>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</si>
  <si>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</si>
  <si>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</si>
  <si>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</si>
  <si>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</si>
  <si>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</si>
  <si>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</si>
  <si>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</si>
  <si>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</si>
  <si>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</si>
  <si>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</si>
  <si>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</si>
  <si>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</si>
  <si>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</si>
  <si>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</si>
  <si>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</si>
  <si>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</si>
  <si>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</si>
  <si>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</si>
  <si>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</si>
  <si>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</si>
  <si>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</si>
  <si>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</si>
  <si>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</si>
  <si>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</si>
  <si>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</si>
  <si>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</si>
  <si>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</si>
  <si>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</si>
  <si>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</si>
  <si>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</si>
  <si>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</si>
  <si>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</si>
  <si>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</si>
  <si>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</si>
  <si>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</si>
  <si>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</si>
  <si>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</si>
  <si>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</si>
  <si>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</si>
  <si>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</si>
  <si>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</si>
  <si>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</si>
  <si>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</si>
  <si>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</si>
  <si>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</si>
  <si>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</si>
  <si>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</si>
  <si>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</si>
  <si>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</si>
  <si>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</si>
  <si>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</si>
  <si>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</si>
  <si>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</si>
  <si>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</si>
  <si>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</si>
  <si>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</si>
  <si>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</si>
  <si>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</si>
  <si>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</si>
  <si>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</si>
  <si>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</si>
  <si>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</si>
  <si>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</si>
  <si>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</si>
  <si>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</si>
  <si>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</si>
  <si>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</si>
  <si>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</si>
  <si>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</si>
  <si>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</si>
  <si>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</si>
  <si>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</si>
  <si>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</si>
  <si>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</si>
  <si>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</si>
  <si>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</si>
  <si>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</si>
  <si>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</si>
  <si>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</si>
  <si>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</si>
  <si>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</si>
  <si>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</si>
  <si>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</si>
  <si>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</si>
  <si>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</si>
  <si>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</si>
  <si>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</si>
  <si>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</si>
  <si>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</si>
  <si>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</si>
  <si>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</si>
  <si>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</si>
  <si>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</si>
  <si>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</si>
  <si>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</si>
  <si>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</si>
  <si>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</si>
  <si>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</si>
  <si>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</si>
  <si>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</si>
  <si>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</si>
  <si>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</si>
  <si>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</si>
  <si>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</si>
  <si>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</si>
  <si>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</si>
  <si>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</si>
  <si>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</si>
  <si>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</si>
  <si>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</si>
  <si>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</si>
  <si>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</si>
  <si>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</si>
  <si>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</si>
  <si>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</si>
  <si>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</si>
  <si>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</si>
  <si>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</si>
  <si>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</si>
  <si>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</si>
  <si>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</si>
  <si>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</si>
  <si>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</si>
  <si>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</si>
  <si>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</si>
  <si>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</si>
  <si>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</si>
  <si>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</si>
  <si>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</si>
  <si>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</si>
  <si>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</si>
  <si>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</si>
  <si>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</si>
  <si>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</si>
  <si>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</si>
  <si>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</si>
  <si>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</si>
  <si>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</si>
  <si>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</si>
  <si>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</si>
  <si>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</si>
  <si>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</si>
  <si>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</si>
  <si>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</si>
  <si>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</si>
  <si>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</si>
  <si>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</si>
  <si>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</si>
  <si>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</si>
  <si>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</si>
  <si>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</si>
  <si>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</si>
  <si>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</si>
  <si>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</si>
  <si>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</si>
  <si>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</si>
  <si>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</si>
  <si>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</si>
  <si>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</si>
  <si>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</si>
  <si>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</si>
  <si>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</si>
  <si>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</si>
  <si>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</si>
  <si>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</si>
  <si>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</si>
  <si>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</si>
  <si>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</si>
  <si>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</si>
  <si>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</si>
  <si>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</si>
  <si>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</si>
  <si>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</si>
  <si>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</si>
  <si>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</si>
  <si>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</si>
  <si>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</si>
  <si>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</si>
  <si>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</si>
  <si>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</si>
  <si>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</si>
  <si>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</si>
  <si>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</si>
  <si>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</si>
  <si>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</si>
  <si>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</si>
  <si>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</si>
  <si>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</si>
  <si>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</si>
  <si>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</si>
  <si>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</si>
  <si>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</si>
  <si>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</si>
  <si>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</si>
  <si>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</si>
  <si>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</si>
  <si>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</si>
  <si>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</si>
  <si>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</si>
  <si>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</si>
  <si>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</si>
  <si>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</si>
  <si>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</si>
  <si>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</si>
  <si>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</si>
  <si>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</si>
  <si>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</si>
  <si>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</si>
  <si>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</si>
  <si>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</si>
  <si>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</si>
  <si>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</si>
  <si>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</si>
  <si>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</si>
  <si>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</si>
  <si>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</si>
  <si>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</si>
  <si>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</si>
  <si>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</si>
  <si>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</si>
  <si>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</si>
  <si>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</si>
  <si>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</si>
  <si>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</si>
  <si>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</si>
  <si>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</si>
  <si>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</si>
  <si>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</si>
  <si>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</si>
  <si>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</si>
  <si>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</si>
  <si>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</si>
  <si>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</si>
  <si>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</si>
  <si>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</si>
  <si>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</si>
  <si>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</si>
  <si>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</si>
  <si>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</si>
  <si>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</si>
  <si>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</si>
  <si>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</si>
  <si>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</si>
  <si>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</si>
  <si>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</si>
  <si>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</si>
  <si>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</si>
  <si>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</si>
  <si>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</si>
  <si>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</si>
  <si>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</si>
  <si>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</si>
  <si>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</si>
  <si>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</si>
  <si>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</si>
  <si>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</si>
  <si>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</si>
  <si>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</si>
  <si>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</si>
  <si>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</si>
  <si>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</si>
  <si>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</si>
  <si>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</si>
  <si>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</si>
  <si>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</si>
  <si>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</si>
  <si>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</si>
  <si>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</si>
  <si>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</si>
  <si>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</si>
  <si>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</si>
  <si>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</si>
  <si>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</si>
  <si>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</si>
  <si>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</si>
  <si>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</si>
  <si>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</si>
  <si>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</si>
  <si>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</si>
  <si>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</si>
  <si>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</si>
  <si>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</si>
  <si>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</si>
  <si>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</si>
  <si>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</si>
  <si>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</si>
  <si>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</si>
  <si>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</si>
  <si>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</si>
  <si>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</si>
  <si>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</si>
  <si>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</si>
  <si>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</si>
  <si>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</si>
  <si>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</si>
  <si>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</si>
  <si>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</si>
  <si>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</si>
  <si>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</si>
  <si>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</si>
  <si>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</si>
  <si>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</si>
  <si>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</si>
  <si>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</si>
  <si>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</si>
  <si>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</si>
  <si>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</si>
  <si>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</si>
  <si>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</si>
  <si>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</si>
  <si>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</si>
  <si>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</si>
  <si>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</si>
  <si>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</si>
  <si>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</si>
  <si>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</si>
  <si>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</si>
  <si>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</si>
  <si>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</si>
  <si>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</si>
  <si>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</si>
  <si>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</si>
  <si>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</si>
  <si>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</si>
  <si>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</si>
  <si>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</si>
  <si>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</si>
  <si>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</si>
  <si>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</si>
  <si>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</si>
  <si>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</si>
  <si>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</si>
  <si>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</si>
  <si>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</si>
  <si>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</si>
  <si>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</si>
  <si>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</si>
  <si>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</si>
  <si>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</si>
  <si>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</si>
  <si>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</si>
  <si>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</si>
  <si>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</si>
  <si>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</si>
  <si>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</si>
  <si>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</si>
  <si>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</si>
  <si>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</si>
  <si>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</si>
  <si>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</si>
  <si>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</si>
  <si>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</si>
  <si>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</si>
  <si>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</si>
  <si>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</si>
  <si>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</si>
  <si>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</si>
  <si>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</si>
  <si>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</si>
  <si>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</si>
  <si>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</si>
  <si>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</si>
  <si>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</si>
  <si>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</si>
  <si>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</si>
  <si>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</si>
  <si>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</si>
  <si>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</si>
  <si>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</si>
  <si>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</si>
  <si>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</si>
  <si>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</si>
  <si>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</si>
  <si>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</si>
  <si>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</si>
  <si>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</si>
  <si>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</si>
  <si>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</si>
  <si>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</si>
  <si>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</si>
  <si>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</si>
  <si>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</si>
  <si>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</si>
  <si>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</si>
  <si>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</si>
  <si>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</si>
  <si>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</si>
  <si>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</si>
  <si>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</si>
  <si>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</si>
  <si>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</si>
  <si>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</si>
  <si>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</si>
  <si>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</si>
  <si>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</si>
  <si>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</si>
  <si>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</si>
  <si>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</si>
  <si>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</si>
  <si>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</si>
  <si>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</si>
  <si>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</si>
  <si>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</si>
  <si>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</si>
  <si>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</si>
  <si>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</si>
  <si>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</si>
  <si>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</si>
  <si>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</si>
  <si>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</si>
  <si>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</si>
  <si>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</si>
  <si>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</si>
  <si>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</si>
  <si>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</si>
  <si>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</si>
  <si>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</si>
  <si>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</si>
  <si>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</si>
  <si>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</si>
  <si>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</si>
  <si>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</si>
  <si>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</si>
  <si>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</si>
  <si>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</si>
  <si>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</si>
  <si>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</si>
  <si>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</si>
  <si>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</si>
  <si>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</si>
  <si>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</si>
  <si>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</si>
  <si>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</si>
  <si>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</si>
  <si>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</si>
  <si>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</si>
  <si>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</si>
  <si>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</si>
  <si>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</si>
  <si>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</si>
  <si>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</si>
  <si>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</si>
  <si>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</si>
  <si>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</si>
  <si>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</si>
  <si>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</si>
  <si>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</si>
  <si>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</si>
  <si>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</si>
  <si>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</si>
  <si>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</si>
  <si>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</si>
  <si>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</si>
  <si>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</si>
  <si>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</si>
  <si>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</si>
  <si>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</si>
  <si>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</si>
  <si>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</si>
  <si>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</si>
  <si>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</si>
  <si>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</si>
  <si>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</si>
  <si>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</si>
  <si>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</si>
  <si>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</si>
  <si>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</si>
  <si>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</si>
  <si>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</si>
  <si>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</si>
  <si>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</si>
  <si>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</si>
  <si>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</si>
  <si>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</si>
  <si>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</si>
  <si>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</si>
  <si>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</si>
  <si>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</si>
  <si>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</si>
  <si>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</si>
  <si>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</si>
  <si>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</si>
  <si>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</si>
  <si>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</si>
  <si>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</si>
  <si>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</si>
  <si>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</si>
  <si>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</si>
  <si>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</si>
  <si>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</si>
  <si>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</si>
  <si>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</si>
  <si>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</si>
  <si>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</si>
  <si>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</si>
  <si>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</si>
  <si>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</si>
  <si>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</si>
  <si>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</si>
  <si>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</si>
  <si>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</si>
  <si>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</si>
  <si>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</si>
  <si>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</si>
  <si>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</si>
  <si>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</si>
  <si>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</si>
  <si>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</si>
  <si>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</si>
  <si>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</si>
  <si>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</si>
  <si>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</si>
  <si>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</si>
  <si>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</si>
  <si>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</si>
  <si>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</si>
  <si>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</si>
  <si>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</si>
  <si>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</si>
  <si>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</si>
  <si>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</si>
  <si>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</si>
  <si>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</si>
  <si>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</si>
  <si>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</si>
  <si>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</si>
  <si>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</si>
  <si>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</si>
  <si>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</si>
  <si>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</si>
  <si>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</si>
  <si>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</si>
  <si>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</si>
  <si>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</si>
  <si>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</si>
  <si>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</si>
  <si>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</si>
  <si>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</si>
  <si>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</si>
  <si>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</si>
  <si>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</si>
  <si>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</si>
  <si>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</si>
  <si>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</si>
  <si>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</si>
  <si>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</si>
  <si>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</si>
  <si>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</si>
  <si>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</si>
  <si>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</si>
  <si>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</si>
  <si>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</si>
  <si>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</si>
  <si>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</si>
  <si>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</si>
  <si>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</si>
  <si>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</si>
  <si>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</si>
  <si>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</si>
  <si>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</si>
  <si>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</si>
  <si>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</si>
  <si>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</si>
  <si>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</si>
  <si>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</si>
  <si>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</si>
  <si>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</si>
  <si>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</si>
  <si>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</si>
  <si>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</si>
  <si>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</si>
  <si>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</si>
  <si>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</si>
  <si>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</si>
  <si>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</si>
  <si>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</si>
  <si>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</si>
  <si>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</si>
  <si>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</si>
  <si>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</si>
  <si>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</si>
  <si>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</si>
  <si>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</si>
  <si>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</si>
  <si>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</si>
  <si>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</si>
  <si>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</si>
  <si>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</si>
  <si>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</si>
  <si>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</si>
  <si>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</si>
  <si>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</si>
  <si>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</si>
  <si>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</si>
  <si>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</si>
  <si>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</si>
  <si>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</si>
  <si>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</si>
  <si>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</si>
  <si>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</si>
  <si>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</si>
  <si>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</si>
  <si>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</si>
  <si>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</si>
  <si>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</si>
  <si>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</si>
  <si>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</si>
  <si>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</si>
  <si>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</si>
  <si>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</si>
  <si>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</si>
  <si>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</si>
  <si>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</si>
  <si>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</si>
  <si>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</si>
  <si>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</si>
  <si>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</si>
  <si>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</si>
  <si>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</si>
  <si>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</si>
  <si>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</si>
  <si>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</si>
  <si>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</si>
  <si>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</si>
  <si>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</si>
  <si>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</si>
  <si>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</si>
  <si>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</si>
  <si>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</si>
  <si>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</si>
  <si>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</si>
  <si>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</si>
  <si>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</si>
  <si>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</si>
  <si>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</si>
  <si>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</si>
  <si>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</si>
  <si>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</si>
  <si>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</si>
  <si>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</si>
  <si>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</si>
  <si>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</si>
  <si>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</si>
  <si>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</si>
  <si>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</si>
  <si>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</si>
  <si>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</si>
  <si>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</si>
  <si>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</si>
  <si>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</si>
  <si>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</si>
  <si>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</si>
  <si>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</si>
  <si>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</si>
  <si>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</si>
  <si>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</si>
  <si>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</si>
  <si>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</si>
  <si>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</si>
  <si>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</si>
  <si>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</si>
  <si>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</si>
  <si>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</si>
  <si>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</si>
  <si>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</si>
  <si>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</si>
  <si>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</si>
  <si>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</si>
  <si>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</si>
  <si>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</si>
  <si>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</si>
  <si>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</si>
  <si>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</si>
  <si>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</si>
  <si>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</si>
  <si>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</si>
  <si>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</si>
  <si>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</si>
  <si>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</si>
  <si>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</si>
  <si>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</si>
  <si>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</si>
  <si>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</si>
  <si>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</si>
  <si>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</si>
  <si>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</si>
  <si>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</si>
  <si>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</si>
  <si>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</si>
  <si>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</si>
  <si>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</si>
  <si>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</si>
  <si>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</si>
  <si>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</si>
  <si>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</si>
  <si>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</si>
  <si>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</si>
  <si>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</si>
  <si>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</si>
  <si>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</si>
  <si>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</si>
  <si>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</si>
  <si>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</si>
  <si>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</si>
  <si>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</si>
  <si>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</si>
  <si>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</si>
  <si>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</si>
  <si>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</si>
  <si>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</si>
  <si>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</si>
  <si>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</si>
  <si>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</si>
  <si>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</si>
  <si>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</si>
  <si>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</si>
  <si>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</si>
  <si>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</si>
  <si>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</si>
  <si>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</si>
  <si>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</si>
  <si>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</si>
  <si>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</si>
  <si>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</si>
  <si>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</si>
  <si>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</si>
  <si>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</si>
  <si>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</si>
  <si>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</si>
  <si>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</si>
  <si>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</si>
  <si>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</si>
  <si>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</si>
  <si>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</si>
  <si>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</si>
  <si>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</si>
  <si>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</si>
  <si>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</si>
  <si>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</si>
  <si>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</si>
  <si>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</si>
  <si>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</si>
  <si>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</si>
  <si>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</si>
  <si>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</si>
  <si>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</si>
  <si>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</si>
  <si>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</si>
  <si>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</si>
  <si>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</si>
  <si>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</si>
  <si>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</si>
  <si>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</si>
  <si>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</si>
  <si>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</si>
  <si>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</si>
  <si>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</si>
  <si>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</si>
  <si>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</si>
  <si>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</si>
  <si>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</si>
  <si>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</si>
  <si>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</si>
  <si>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</si>
  <si>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</si>
  <si>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</si>
  <si>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</si>
  <si>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</si>
  <si>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</si>
  <si>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</si>
  <si>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</si>
  <si>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</si>
  <si>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</si>
  <si>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</si>
  <si>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</si>
  <si>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</si>
  <si>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</si>
  <si>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</si>
  <si>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</si>
  <si>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</si>
  <si>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</si>
  <si>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</si>
  <si>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</si>
  <si>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</si>
  <si>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</si>
  <si>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</si>
  <si>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</si>
  <si>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</si>
  <si>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</si>
  <si>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</si>
  <si>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</si>
  <si>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</si>
  <si>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</si>
  <si>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</si>
  <si>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</si>
  <si>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</si>
  <si>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</si>
  <si>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</si>
  <si>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</si>
  <si>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</si>
  <si>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</si>
  <si>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</si>
  <si>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</si>
  <si>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</si>
  <si>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</si>
  <si>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</si>
  <si>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</si>
  <si>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</si>
  <si>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</si>
  <si>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</si>
  <si>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</si>
  <si>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</si>
  <si>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</si>
  <si>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</si>
  <si>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</si>
  <si>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</si>
  <si>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</si>
  <si>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</si>
  <si>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</si>
  <si>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</si>
  <si>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</si>
  <si>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</si>
  <si>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</si>
  <si>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</si>
  <si>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</si>
  <si>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</si>
  <si>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</si>
  <si>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</si>
  <si>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</si>
  <si>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</si>
  <si>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</si>
  <si>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</si>
  <si>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</si>
  <si>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</si>
  <si>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</si>
  <si>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</si>
  <si>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</si>
  <si>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</si>
  <si>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</si>
  <si>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</si>
  <si>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</si>
  <si>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</si>
  <si>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</si>
  <si>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</si>
  <si>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</si>
  <si>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</si>
  <si>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</si>
  <si>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</si>
  <si>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</si>
  <si>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</si>
  <si>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</si>
  <si>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</si>
  <si>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</si>
  <si>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</si>
  <si>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</si>
  <si>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</si>
  <si>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</si>
  <si>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</si>
  <si>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</si>
  <si>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</si>
  <si>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</si>
  <si>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</si>
  <si>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</si>
  <si>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</si>
  <si>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</si>
  <si>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</si>
  <si>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</si>
  <si>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</si>
  <si>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</si>
  <si>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</si>
  <si>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</si>
  <si>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</si>
  <si>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</si>
  <si>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</si>
  <si>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</si>
  <si>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</si>
  <si>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</si>
  <si>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</si>
  <si>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</si>
  <si>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</si>
  <si>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</si>
  <si>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</si>
  <si>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</si>
  <si>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</si>
  <si>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</si>
  <si>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</si>
  <si>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</si>
  <si>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</si>
  <si>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</si>
  <si>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</si>
  <si>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</si>
  <si>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</si>
  <si>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</si>
  <si>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</si>
  <si>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</si>
  <si>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</si>
  <si>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</si>
  <si>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</si>
  <si>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</si>
  <si>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</si>
  <si>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</si>
  <si>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</si>
  <si>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</si>
  <si>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</si>
  <si>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</si>
  <si>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</si>
  <si>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</si>
  <si>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</si>
  <si>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</si>
  <si>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</si>
  <si>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</si>
  <si>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</si>
  <si>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</si>
  <si>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</si>
  <si>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</si>
  <si>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</si>
  <si>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</si>
  <si>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</si>
  <si>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</si>
  <si>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</si>
  <si>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</si>
  <si>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</si>
  <si>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</si>
  <si>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</si>
  <si>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</si>
  <si>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</si>
  <si>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</si>
  <si>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</si>
  <si>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</si>
  <si>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</si>
  <si>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</si>
  <si>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</si>
  <si>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</si>
  <si>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</si>
  <si>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</si>
  <si>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</si>
  <si>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</si>
  <si>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</si>
  <si>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</si>
  <si>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</si>
  <si>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</si>
  <si>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</si>
  <si>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</si>
  <si>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</si>
  <si>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</si>
  <si>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</si>
  <si>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</si>
  <si>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</si>
  <si>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</si>
  <si>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</si>
  <si>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</si>
  <si>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</si>
  <si>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</si>
  <si>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</si>
  <si>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</si>
  <si>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</si>
  <si>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</si>
  <si>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</si>
  <si>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</si>
  <si>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</si>
  <si>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</si>
  <si>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</si>
  <si>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</si>
  <si>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</si>
  <si>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</si>
  <si>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</si>
  <si>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</si>
  <si>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</si>
  <si>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</si>
  <si>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</si>
  <si>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</si>
  <si>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</si>
  <si>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</si>
  <si>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</si>
  <si>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</si>
  <si>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</si>
  <si>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</si>
  <si>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</si>
  <si>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</si>
  <si>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</si>
  <si>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</si>
  <si>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</si>
  <si>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</si>
  <si>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</si>
  <si>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</si>
  <si>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</si>
  <si>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</si>
  <si>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</si>
  <si>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</si>
  <si>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</si>
  <si>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</si>
  <si>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</si>
  <si>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</si>
  <si>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</si>
  <si>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</si>
  <si>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</si>
  <si>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</si>
  <si>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</si>
  <si>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</si>
  <si>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</si>
  <si>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</si>
  <si>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</si>
  <si>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</si>
  <si>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</si>
  <si>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</si>
  <si>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</si>
  <si>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</si>
  <si>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</si>
  <si>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</si>
  <si>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</si>
  <si>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</si>
  <si>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</si>
  <si>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</si>
  <si>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</si>
  <si>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</si>
  <si>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</si>
  <si>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</si>
  <si>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</si>
  <si>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</si>
  <si>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</si>
  <si>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</si>
  <si>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</si>
  <si>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</si>
  <si>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</si>
  <si>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</si>
  <si>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</si>
  <si>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</si>
  <si>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</si>
  <si>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</si>
  <si>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</si>
  <si>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</si>
  <si>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</si>
  <si>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</si>
  <si>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</si>
  <si>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</si>
  <si>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</si>
  <si>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</si>
  <si>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</si>
  <si>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</si>
  <si>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</si>
  <si>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</si>
  <si>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</si>
  <si>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</si>
  <si>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</si>
  <si>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</si>
  <si>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</si>
  <si>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</si>
  <si>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</si>
  <si>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</si>
  <si>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</si>
  <si>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</si>
  <si>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</si>
  <si>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</si>
  <si>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</si>
  <si>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</si>
  <si>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</si>
  <si>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</si>
  <si>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</si>
  <si>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</si>
  <si>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</si>
  <si>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</si>
  <si>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</si>
  <si>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</si>
  <si>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</si>
  <si>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</si>
  <si>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</si>
  <si>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</si>
  <si>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</si>
  <si>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</si>
  <si>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</si>
  <si>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</si>
  <si>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</si>
  <si>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</si>
  <si>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</si>
  <si>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</si>
  <si>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</si>
  <si>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</si>
  <si>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</si>
  <si>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</si>
  <si>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</si>
  <si>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</si>
  <si>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</si>
  <si>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</si>
  <si>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</si>
  <si>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</si>
  <si>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</si>
  <si>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</si>
  <si>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</si>
  <si>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</si>
  <si>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</si>
  <si>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</si>
  <si>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</si>
  <si>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</si>
  <si>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</si>
  <si>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</si>
  <si>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</si>
  <si>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</si>
  <si>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</si>
  <si>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</si>
  <si>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</si>
  <si>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</si>
  <si>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</si>
  <si>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</si>
  <si>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</si>
  <si>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</si>
  <si>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</si>
  <si>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</si>
  <si>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</si>
  <si>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</si>
  <si>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</si>
  <si>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</si>
  <si>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</si>
  <si>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</si>
  <si>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</si>
  <si>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</si>
  <si>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</si>
  <si>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</si>
  <si>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</si>
  <si>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</si>
  <si>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</si>
  <si>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</si>
  <si>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</si>
  <si>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</si>
  <si>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</si>
  <si>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</si>
  <si>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</si>
  <si>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</si>
  <si>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</si>
  <si>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</si>
  <si>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</si>
  <si>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</si>
  <si>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</si>
  <si>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</si>
  <si>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</si>
  <si>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</si>
  <si>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</si>
  <si>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</si>
  <si>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</si>
  <si>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</si>
  <si>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</si>
  <si>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</si>
  <si>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</si>
  <si>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</si>
  <si>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</si>
  <si>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</si>
  <si>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</si>
  <si>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</si>
  <si>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</si>
  <si>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</si>
  <si>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</si>
  <si>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</si>
  <si>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</si>
  <si>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</si>
  <si>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</si>
  <si>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</si>
  <si>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</si>
  <si>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</si>
  <si>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</si>
  <si>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</si>
  <si>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</si>
  <si>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</si>
  <si>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</si>
  <si>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</si>
  <si>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</si>
  <si>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</si>
  <si>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</si>
  <si>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</si>
  <si>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</si>
  <si>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</si>
  <si>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</si>
  <si>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</si>
  <si>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</si>
  <si>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</si>
  <si>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</si>
  <si>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</si>
  <si>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</si>
  <si>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</si>
  <si>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</si>
  <si>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</si>
  <si>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</si>
  <si>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</si>
  <si>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</si>
  <si>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</si>
  <si>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</si>
  <si>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</si>
  <si>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</si>
  <si>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</si>
  <si>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</si>
  <si>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</si>
  <si>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</si>
  <si>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</si>
  <si>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</si>
  <si>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</si>
  <si>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</si>
  <si>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</si>
  <si>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</si>
  <si>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</si>
  <si>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</si>
  <si>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</si>
  <si>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</si>
  <si>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</si>
  <si>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</si>
  <si>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</si>
  <si>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</si>
  <si>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</si>
  <si>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</si>
  <si>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</si>
  <si>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</si>
  <si>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</si>
  <si>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</si>
  <si>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</si>
  <si>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</si>
  <si>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</si>
  <si>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</si>
  <si>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</si>
  <si>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</si>
  <si>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</si>
  <si>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</si>
  <si>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</si>
  <si>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</si>
  <si>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</si>
  <si>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</si>
  <si>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</si>
  <si>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</si>
  <si>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</si>
  <si>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</si>
  <si>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</si>
  <si>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</si>
  <si>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</si>
  <si>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</si>
  <si>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</si>
  <si>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</si>
  <si>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</si>
  <si>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</si>
  <si>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</si>
  <si>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</si>
  <si>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</si>
  <si>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</si>
  <si>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</si>
  <si>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</si>
  <si>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</si>
  <si>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</si>
  <si>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</si>
  <si>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</si>
  <si>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</si>
  <si>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</si>
  <si>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</si>
  <si>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</si>
  <si>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</si>
  <si>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</si>
  <si>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</si>
  <si>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</si>
  <si>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</si>
  <si>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</si>
  <si>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</si>
  <si>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</si>
  <si>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</si>
  <si>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</si>
  <si>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</si>
  <si>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</si>
  <si>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</si>
  <si>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</si>
  <si>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</si>
  <si>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</si>
  <si>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</si>
  <si>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</si>
  <si>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</si>
  <si>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</si>
  <si>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</si>
  <si>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</si>
  <si>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</si>
  <si>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</si>
  <si>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</si>
  <si>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</si>
  <si>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</si>
  <si>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</si>
  <si>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</si>
  <si>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</si>
  <si>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</si>
  <si>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</si>
  <si>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</si>
  <si>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</si>
  <si>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</si>
  <si>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</si>
  <si>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</si>
  <si>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</si>
  <si>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</si>
  <si>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</si>
  <si>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</si>
  <si>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</si>
  <si>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</si>
  <si>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</si>
  <si>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</si>
  <si>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</si>
  <si>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</si>
  <si>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</si>
  <si>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</si>
  <si>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</si>
  <si>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</si>
  <si>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</si>
  <si>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</si>
  <si>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</si>
  <si>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</si>
  <si>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</si>
  <si>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</si>
  <si>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</si>
  <si>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</si>
  <si>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</si>
  <si>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</si>
  <si>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</si>
  <si>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</si>
  <si>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</si>
  <si>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</si>
  <si>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</si>
  <si>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</si>
  <si>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</si>
  <si>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</si>
  <si>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</si>
  <si>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</si>
  <si>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</si>
  <si>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</si>
  <si>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</si>
  <si>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</si>
  <si>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</si>
  <si>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</si>
  <si>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</si>
  <si>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</si>
  <si>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</si>
  <si>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</si>
  <si>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</si>
  <si>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</si>
  <si>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</si>
  <si>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</si>
  <si>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</si>
  <si>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</si>
  <si>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</si>
  <si>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</si>
  <si>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</si>
  <si>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</si>
  <si>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</si>
  <si>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</si>
  <si>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</si>
  <si>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</si>
  <si>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</si>
  <si>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</si>
  <si>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</si>
  <si>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</si>
  <si>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</si>
  <si>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</si>
  <si>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</si>
  <si>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</si>
  <si>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</si>
  <si>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</si>
  <si>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</si>
  <si>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</si>
  <si>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</si>
  <si>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</si>
  <si>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</si>
  <si>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</si>
  <si>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</si>
  <si>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</si>
  <si>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</si>
  <si>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</si>
  <si>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</si>
  <si>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</si>
  <si>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</si>
  <si>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</si>
  <si>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</si>
  <si>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</si>
  <si>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</si>
  <si>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</si>
  <si>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</si>
  <si>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</si>
  <si>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</si>
  <si>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</si>
  <si>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</si>
  <si>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</si>
  <si>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</si>
  <si>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</si>
  <si>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</si>
  <si>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</si>
  <si>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</si>
  <si>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</si>
  <si>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</si>
  <si>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</si>
  <si>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</si>
  <si>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</si>
  <si>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</si>
  <si>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</si>
  <si>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</si>
  <si>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</si>
  <si>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</si>
  <si>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</si>
  <si>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</si>
  <si>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</si>
  <si>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</si>
  <si>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</si>
  <si>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</si>
  <si>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</si>
  <si>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</si>
  <si>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</si>
  <si>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</si>
  <si>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</si>
  <si>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</si>
  <si>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</si>
  <si>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</si>
  <si>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</si>
  <si>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</si>
  <si>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</si>
  <si>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</si>
  <si>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</si>
  <si>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</si>
  <si>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</si>
  <si>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</si>
  <si>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</si>
  <si>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</si>
  <si>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</si>
  <si>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</si>
  <si>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</si>
  <si>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</si>
  <si>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</si>
  <si>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</si>
  <si>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</si>
  <si>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</si>
  <si>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</si>
  <si>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</si>
  <si>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</si>
  <si>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</si>
  <si>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</si>
  <si>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</si>
  <si>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</si>
  <si>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</si>
  <si>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</si>
  <si>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</si>
  <si>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</si>
  <si>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</si>
  <si>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</si>
  <si>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</si>
  <si>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</si>
  <si>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</si>
  <si>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</si>
  <si>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</si>
  <si>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</si>
  <si>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</si>
  <si>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</si>
  <si>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</si>
  <si>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</si>
  <si>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</si>
  <si>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</si>
  <si>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</si>
  <si>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</si>
  <si>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</si>
  <si>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</si>
  <si>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</si>
  <si>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</si>
  <si>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</si>
  <si>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</si>
  <si>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</si>
  <si>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</si>
  <si>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</si>
  <si>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</si>
  <si>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</si>
  <si>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</si>
  <si>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</si>
  <si>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</si>
  <si>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</si>
  <si>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</si>
  <si>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</si>
  <si>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</si>
  <si>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</si>
  <si>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</si>
  <si>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</si>
  <si>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</si>
  <si>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</si>
  <si>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</si>
  <si>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</si>
  <si>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</si>
  <si>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</si>
  <si>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</si>
  <si>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</si>
  <si>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</si>
  <si>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</si>
  <si>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</si>
  <si>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</si>
  <si>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</si>
  <si>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</si>
  <si>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</si>
  <si>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</si>
  <si>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</si>
  <si>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</si>
  <si>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</si>
  <si>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</si>
  <si>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</si>
  <si>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</si>
  <si>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</si>
  <si>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</si>
  <si>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</si>
  <si>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</si>
  <si>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</si>
  <si>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</si>
  <si>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</si>
  <si>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</si>
  <si>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</si>
  <si>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</si>
  <si>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</si>
  <si>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</si>
  <si>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</si>
  <si>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</si>
  <si>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</si>
  <si>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</si>
  <si>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</si>
  <si>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</si>
  <si>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</si>
  <si>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</si>
  <si>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</si>
  <si>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</si>
  <si>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</si>
  <si>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</si>
  <si>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</si>
  <si>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</si>
  <si>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</si>
  <si>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</si>
  <si>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</si>
  <si>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</si>
  <si>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</si>
  <si>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</si>
  <si>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</si>
  <si>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</si>
  <si>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</si>
  <si>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</si>
  <si>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</si>
  <si>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</si>
  <si>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</si>
  <si>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</si>
  <si>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</si>
  <si>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</si>
  <si>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</si>
  <si>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</si>
  <si>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</si>
  <si>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</si>
  <si>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</si>
  <si>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</si>
  <si>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</si>
  <si>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</si>
  <si>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</si>
  <si>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</si>
  <si>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</si>
  <si>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</si>
  <si>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</si>
  <si>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</si>
  <si>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</si>
  <si>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</si>
  <si>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</si>
  <si>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</si>
  <si>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</si>
  <si>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</si>
  <si>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</si>
  <si>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</si>
  <si>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</si>
  <si>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</si>
  <si>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</si>
  <si>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</si>
  <si>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</si>
  <si>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</si>
  <si>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</si>
  <si>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</si>
  <si>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</si>
  <si>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</si>
  <si>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</si>
  <si>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</si>
  <si>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</si>
  <si>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</si>
  <si>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</si>
  <si>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</si>
  <si>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</si>
  <si>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</si>
  <si>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</si>
  <si>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</si>
  <si>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</si>
  <si>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</si>
  <si>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</si>
  <si>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</si>
  <si>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</si>
  <si>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</si>
  <si>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</si>
  <si>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</si>
  <si>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</si>
  <si>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</si>
  <si>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</si>
  <si>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</si>
  <si>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</si>
  <si>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</si>
  <si>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</si>
  <si>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</si>
  <si>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</si>
  <si>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</si>
  <si>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</si>
  <si>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</si>
  <si>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</si>
  <si>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</si>
  <si>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</si>
  <si>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</si>
  <si>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</si>
  <si>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</si>
  <si>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</si>
  <si>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</si>
  <si>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</si>
  <si>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</si>
  <si>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</si>
  <si>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</si>
  <si>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</si>
  <si>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</si>
  <si>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</si>
  <si>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</si>
  <si>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</si>
  <si>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</si>
  <si>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</si>
  <si>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</si>
  <si>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</si>
  <si>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</si>
  <si>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</si>
  <si>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</si>
  <si>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</si>
  <si>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</si>
  <si>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</si>
  <si>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</si>
  <si>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</si>
  <si>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</si>
  <si>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</si>
  <si>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</si>
  <si>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</si>
  <si>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</si>
  <si>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</si>
  <si>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</si>
  <si>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</si>
  <si>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</si>
  <si>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</si>
  <si>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</si>
  <si>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</si>
  <si>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</si>
  <si>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</si>
  <si>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</si>
  <si>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</si>
  <si>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</si>
  <si>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</si>
  <si>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</si>
  <si>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</si>
  <si>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</si>
  <si>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</si>
  <si>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</si>
  <si>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</si>
  <si>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</si>
  <si>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</si>
  <si>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</si>
  <si>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</si>
  <si>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</si>
  <si>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</si>
  <si>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</si>
  <si>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</si>
  <si>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</si>
  <si>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</si>
  <si>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</si>
  <si>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</si>
  <si>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</si>
  <si>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</si>
  <si>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</si>
  <si>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</si>
  <si>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</si>
  <si>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</si>
  <si>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</si>
  <si>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</si>
  <si>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</si>
  <si>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</si>
  <si>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</si>
  <si>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</si>
  <si>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</si>
  <si>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</si>
  <si>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</si>
  <si>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</si>
  <si>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</si>
  <si>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</si>
  <si>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</si>
  <si>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</si>
  <si>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</si>
  <si>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</si>
  <si>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</si>
  <si>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</si>
  <si>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</si>
  <si>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</si>
  <si>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</si>
  <si>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</si>
  <si>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</si>
  <si>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</si>
  <si>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</si>
  <si>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</si>
  <si>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</si>
  <si>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</si>
  <si>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</si>
  <si>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</si>
  <si>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</si>
  <si>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</si>
  <si>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</si>
  <si>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</si>
  <si>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</si>
  <si>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</si>
  <si>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</si>
  <si>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</si>
  <si>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</si>
  <si>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</si>
  <si>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</si>
  <si>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</si>
  <si>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</si>
  <si>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</si>
  <si>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</si>
  <si>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</si>
  <si>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</si>
  <si>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</si>
  <si>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</si>
  <si>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</si>
  <si>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</si>
  <si>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</si>
  <si>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</si>
  <si>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</si>
  <si>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</si>
  <si>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</si>
  <si>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</si>
  <si>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</si>
  <si>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</si>
  <si>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</si>
  <si>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</si>
  <si>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</si>
  <si>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</si>
  <si>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</si>
  <si>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</si>
  <si>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</si>
  <si>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</si>
  <si>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</si>
  <si>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</si>
  <si>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</si>
  <si>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</si>
  <si>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</si>
  <si>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</si>
  <si>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</si>
  <si>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</si>
  <si>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</si>
  <si>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</si>
  <si>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</si>
  <si>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</si>
  <si>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</si>
  <si>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</si>
  <si>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</si>
  <si>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</si>
  <si>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</si>
  <si>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</si>
  <si>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</si>
  <si>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</si>
  <si>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</si>
  <si>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</si>
  <si>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</si>
  <si>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</si>
  <si>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</si>
  <si>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</si>
  <si>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</si>
  <si>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</si>
  <si>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</si>
  <si>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</si>
  <si>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</si>
  <si>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</si>
  <si>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</si>
  <si>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</si>
  <si>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</si>
  <si>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</si>
  <si>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</si>
  <si>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</si>
  <si>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</si>
  <si>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</si>
  <si>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</si>
  <si>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</si>
  <si>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</si>
  <si>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</si>
  <si>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</si>
  <si>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</si>
  <si>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</si>
  <si>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</si>
  <si>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</si>
  <si>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</si>
  <si>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</si>
  <si>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</si>
  <si>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</si>
  <si>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</si>
  <si>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</si>
  <si>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</si>
  <si>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</si>
  <si>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</si>
  <si>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</si>
  <si>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</si>
  <si>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</si>
  <si>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</si>
  <si>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</si>
  <si>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</si>
  <si>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</si>
  <si>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</si>
  <si>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</si>
  <si>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</si>
  <si>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</si>
  <si>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</si>
  <si>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</si>
  <si>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</si>
  <si>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</si>
  <si>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</si>
  <si>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</si>
  <si>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</si>
  <si>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</si>
  <si>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</si>
  <si>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</si>
  <si>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</si>
  <si>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</si>
  <si>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</si>
  <si>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</si>
  <si>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</si>
  <si>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</si>
  <si>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</si>
  <si>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</si>
  <si>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</si>
  <si>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</si>
  <si>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</si>
  <si>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</si>
  <si>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</si>
  <si>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</si>
  <si>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</si>
  <si>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</si>
  <si>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</si>
  <si>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</si>
  <si>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</si>
  <si>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</si>
  <si>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</si>
  <si>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</si>
  <si>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</si>
  <si>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</si>
  <si>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</si>
  <si>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</si>
  <si>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</si>
  <si>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</si>
  <si>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</si>
  <si>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</si>
  <si>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</si>
  <si>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</si>
  <si>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</si>
  <si>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</si>
  <si>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</si>
  <si>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</si>
  <si>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</si>
  <si>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</si>
  <si>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</si>
  <si>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</si>
  <si>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</si>
  <si>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</si>
  <si>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</si>
  <si>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</si>
  <si>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</si>
  <si>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</si>
  <si>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</si>
  <si>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</si>
  <si>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</si>
  <si>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</si>
  <si>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</si>
  <si>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</si>
  <si>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</si>
  <si>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</si>
  <si>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</si>
  <si>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</si>
  <si>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</si>
  <si>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</si>
  <si>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</si>
  <si>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</si>
  <si>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</si>
  <si>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</si>
  <si>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</si>
  <si>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</si>
  <si>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</si>
  <si>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</si>
  <si>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</si>
  <si>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</si>
  <si>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</si>
  <si>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</si>
  <si>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</si>
  <si>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</si>
  <si>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</si>
  <si>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</si>
  <si>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</si>
  <si>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</si>
  <si>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</si>
  <si>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</si>
  <si>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</si>
  <si>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</si>
  <si>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</si>
  <si>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</si>
  <si>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</si>
  <si>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</si>
  <si>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</si>
  <si>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</si>
  <si>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</si>
  <si>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</si>
  <si>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</si>
  <si>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</si>
  <si>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</si>
  <si>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</si>
  <si>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</si>
  <si>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</si>
  <si>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</si>
  <si>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</si>
  <si>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</si>
  <si>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</si>
  <si>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</si>
  <si>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</si>
  <si>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</si>
  <si>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</si>
  <si>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</si>
  <si>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</si>
  <si>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</si>
  <si>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</si>
  <si>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</si>
  <si>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</si>
  <si>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</si>
  <si>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</si>
  <si>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</si>
  <si>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</si>
  <si>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</si>
  <si>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</si>
  <si>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</si>
  <si>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</si>
  <si>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</si>
  <si>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</si>
  <si>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</si>
  <si>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</si>
  <si>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</si>
  <si>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</si>
  <si>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</si>
  <si>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</si>
  <si>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</si>
  <si>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</si>
  <si>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</si>
  <si>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</si>
  <si>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</si>
  <si>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</si>
  <si>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</si>
  <si>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</si>
  <si>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</si>
  <si>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</si>
  <si>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</si>
  <si>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</si>
  <si>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</si>
  <si>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</si>
  <si>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</si>
  <si>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</si>
  <si>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</si>
  <si>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</si>
  <si>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</si>
  <si>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</si>
  <si>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</si>
  <si>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</si>
  <si>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</si>
  <si>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</si>
  <si>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</si>
  <si>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</si>
  <si>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</si>
  <si>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</si>
  <si>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</si>
  <si>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</si>
  <si>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</si>
  <si>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</si>
  <si>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</si>
  <si>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</si>
  <si>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</si>
  <si>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</si>
  <si>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</si>
  <si>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</si>
  <si>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</si>
  <si>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</si>
  <si>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</si>
  <si>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</si>
  <si>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</si>
  <si>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</si>
  <si>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</si>
  <si>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</si>
  <si>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</si>
  <si>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</si>
  <si>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</si>
  <si>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</si>
  <si>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</si>
  <si>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</si>
  <si>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</si>
  <si>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</si>
  <si>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</si>
  <si>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</si>
  <si>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</si>
  <si>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</si>
  <si>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</si>
  <si>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</si>
  <si>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</si>
  <si>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</si>
  <si>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</si>
  <si>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</si>
  <si>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</si>
  <si>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</si>
  <si>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</si>
  <si>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</si>
  <si>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</si>
  <si>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</si>
  <si>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</si>
  <si>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</si>
  <si>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</si>
  <si>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</si>
  <si>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</si>
  <si>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</si>
  <si>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</si>
  <si>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</si>
  <si>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</si>
  <si>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</si>
  <si>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</si>
  <si>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</si>
  <si>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</si>
  <si>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</si>
  <si>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</si>
  <si>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</si>
  <si>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</si>
  <si>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</si>
  <si>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</si>
  <si>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</si>
  <si>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</si>
  <si>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</si>
  <si>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</si>
  <si>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</si>
  <si>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</si>
  <si>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</si>
  <si>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</si>
  <si>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</si>
  <si>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</si>
  <si>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</si>
  <si>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</si>
  <si>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</si>
  <si>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</si>
  <si>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</si>
  <si>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</si>
  <si>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</si>
  <si>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</si>
  <si>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</si>
  <si>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</si>
  <si>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</si>
  <si>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</si>
  <si>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</si>
  <si>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</si>
  <si>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</si>
  <si>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</si>
  <si>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</si>
  <si>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</si>
  <si>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</si>
  <si>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</si>
  <si>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</si>
  <si>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</si>
  <si>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</si>
  <si>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</si>
  <si>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</si>
  <si>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</si>
  <si>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</si>
  <si>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</si>
  <si>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</si>
  <si>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</si>
  <si>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</si>
  <si>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</si>
  <si>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</si>
  <si>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</si>
  <si>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</si>
  <si>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</si>
  <si>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</si>
  <si>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</si>
  <si>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</si>
  <si>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</si>
  <si>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</si>
  <si>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</si>
  <si>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</si>
  <si>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</si>
  <si>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</si>
  <si>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</si>
  <si>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</si>
  <si>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</si>
  <si>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</si>
  <si>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</si>
  <si>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</si>
  <si>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</si>
  <si>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</si>
  <si>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</si>
  <si>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</si>
  <si>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</si>
  <si>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</si>
  <si>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</si>
  <si>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</si>
  <si>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</si>
  <si>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</si>
  <si>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</si>
  <si>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</si>
  <si>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</si>
  <si>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</si>
  <si>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</si>
  <si>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</si>
  <si>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</si>
  <si>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</si>
  <si>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</si>
  <si>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</si>
  <si>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</si>
  <si>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</si>
  <si>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</si>
  <si>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</si>
  <si>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</si>
  <si>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</si>
  <si>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</si>
  <si>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</si>
  <si>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</si>
  <si>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</si>
  <si>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</si>
  <si>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</si>
  <si>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</si>
  <si>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</si>
  <si>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</si>
  <si>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</si>
  <si>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</si>
  <si>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</si>
  <si>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</si>
  <si>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</si>
  <si>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</si>
  <si>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</si>
  <si>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</si>
  <si>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</si>
  <si>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</si>
  <si>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</si>
  <si>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</si>
  <si>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</si>
  <si>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</si>
  <si>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</si>
  <si>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</si>
  <si>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</si>
  <si>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</si>
  <si>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</si>
  <si>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</si>
  <si>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</si>
  <si>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</si>
  <si>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</si>
  <si>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</si>
  <si>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</si>
  <si>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</si>
  <si>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</si>
  <si>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</si>
  <si>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</si>
  <si>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</si>
  <si>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</si>
  <si>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</si>
  <si>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</si>
  <si>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</si>
  <si>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</si>
  <si>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</si>
  <si>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</si>
  <si>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</si>
  <si>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</si>
  <si>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</si>
  <si>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</si>
  <si>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</si>
  <si>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</si>
  <si>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</si>
  <si>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</si>
  <si>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</si>
  <si>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</si>
  <si>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</si>
  <si>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</si>
  <si>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</si>
  <si>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</si>
  <si>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</si>
  <si>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</si>
  <si>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</si>
  <si>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</si>
  <si>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</si>
  <si>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</si>
  <si>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</si>
  <si>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</si>
  <si>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</si>
  <si>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</si>
  <si>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</si>
  <si>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</si>
  <si>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</si>
  <si>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</si>
  <si>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</si>
  <si>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</si>
  <si>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</si>
  <si>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</si>
  <si>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</si>
  <si>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</si>
  <si>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</si>
  <si>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</si>
  <si>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</si>
  <si>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</si>
  <si>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</si>
  <si>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</si>
  <si>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</si>
  <si>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</si>
  <si>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</si>
  <si>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</si>
  <si>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</si>
  <si>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</si>
  <si>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</si>
  <si>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</si>
  <si>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</si>
  <si>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</si>
  <si>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</si>
  <si>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</si>
  <si>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</si>
  <si>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</si>
  <si>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</si>
  <si>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</si>
  <si>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</si>
  <si>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</si>
  <si>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</si>
  <si>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</si>
  <si>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</si>
  <si>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</si>
  <si>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</si>
  <si>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</si>
  <si>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</si>
  <si>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</si>
  <si>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</si>
  <si>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</si>
  <si>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</si>
  <si>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</si>
  <si>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</si>
  <si>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</si>
  <si>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</si>
  <si>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</si>
  <si>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</si>
  <si>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</si>
  <si>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</si>
  <si>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</si>
  <si>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</si>
  <si>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</si>
  <si>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</si>
  <si>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</si>
  <si>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</si>
  <si>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</si>
  <si>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</si>
  <si>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</si>
  <si>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</si>
  <si>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</si>
  <si>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</si>
  <si>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</si>
  <si>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</si>
  <si>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</si>
  <si>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</si>
  <si>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</si>
  <si>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</si>
  <si>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</si>
  <si>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</si>
  <si>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</si>
  <si>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</si>
  <si>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</si>
  <si>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</si>
  <si>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</si>
  <si>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</si>
  <si>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</si>
  <si>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</si>
  <si>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</si>
  <si>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</si>
  <si>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</si>
  <si>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</si>
  <si>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</si>
  <si>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</si>
  <si>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</si>
  <si>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</si>
  <si>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</si>
  <si>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</si>
  <si>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</si>
  <si>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</si>
  <si>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</si>
  <si>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</si>
  <si>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</si>
  <si>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</si>
  <si>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</si>
  <si>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</si>
  <si>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</si>
  <si>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</si>
  <si>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</si>
  <si>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</si>
  <si>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</si>
  <si>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</si>
  <si>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</si>
  <si>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</si>
  <si>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</si>
  <si>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</si>
  <si>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</si>
  <si>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</si>
  <si>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</si>
  <si>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</si>
  <si>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</si>
  <si>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</si>
  <si>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</si>
  <si>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</si>
  <si>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</si>
  <si>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</si>
  <si>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</si>
  <si>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</si>
  <si>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</si>
  <si>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</si>
  <si>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</si>
  <si>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</si>
  <si>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</si>
  <si>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</si>
  <si>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</si>
  <si>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</si>
  <si>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</si>
  <si>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</si>
  <si>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</si>
  <si>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</si>
  <si>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</si>
  <si>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</si>
  <si>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</si>
  <si>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</si>
  <si>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</si>
  <si>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</si>
  <si>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</si>
  <si>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</si>
  <si>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</si>
  <si>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</si>
  <si>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</si>
  <si>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</si>
  <si>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</si>
  <si>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</si>
  <si>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</si>
  <si>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</si>
  <si>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</si>
  <si>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</si>
  <si>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</si>
  <si>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</si>
  <si>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</si>
  <si>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</si>
  <si>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</si>
  <si>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</si>
  <si>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</si>
  <si>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</si>
  <si>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</si>
  <si>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</si>
  <si>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</si>
  <si>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</si>
  <si>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</si>
  <si>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</si>
  <si>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</si>
  <si>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</si>
  <si>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</si>
  <si>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</si>
  <si>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</si>
  <si>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</si>
  <si>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</si>
  <si>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</si>
  <si>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</si>
  <si>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</si>
  <si>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</si>
  <si>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</si>
  <si>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</si>
  <si>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</si>
  <si>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</si>
  <si>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</si>
  <si>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</si>
  <si>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</si>
  <si>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</si>
  <si>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</si>
  <si>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</si>
  <si>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</si>
  <si>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</si>
  <si>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</si>
  <si>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</si>
  <si>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</si>
  <si>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</si>
  <si>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</si>
  <si>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</si>
  <si>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</si>
  <si>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</si>
  <si>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</si>
  <si>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</si>
  <si>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</si>
  <si>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</si>
  <si>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</si>
  <si>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</si>
  <si>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</si>
  <si>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</si>
  <si>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</si>
  <si>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</si>
  <si>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</si>
  <si>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</si>
  <si>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</si>
  <si>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</si>
  <si>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</si>
  <si>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</si>
  <si>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</si>
  <si>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</si>
  <si>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</si>
  <si>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</si>
  <si>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</si>
  <si>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</si>
  <si>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</si>
  <si>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</si>
  <si>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</si>
  <si>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</si>
  <si>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</si>
  <si>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</si>
  <si>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</si>
  <si>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</si>
  <si>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</si>
  <si>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</si>
  <si>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</si>
  <si>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</si>
  <si>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</si>
  <si>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</si>
  <si>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</si>
  <si>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</si>
  <si>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</si>
  <si>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</si>
  <si>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</si>
  <si>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</si>
  <si>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</si>
  <si>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</si>
  <si>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</si>
  <si>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</si>
  <si>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</si>
  <si>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</si>
  <si>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</si>
  <si>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</si>
  <si>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</si>
  <si>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</si>
  <si>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</si>
  <si>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</si>
  <si>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</si>
  <si>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</si>
  <si>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</si>
  <si>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</si>
  <si>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</si>
  <si>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</si>
  <si>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</si>
  <si>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</si>
  <si>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</si>
  <si>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</si>
  <si>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</si>
  <si>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</si>
  <si>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</si>
  <si>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</si>
  <si>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</si>
  <si>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</si>
  <si>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</si>
  <si>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</si>
  <si>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</si>
  <si>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</si>
  <si>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</si>
  <si>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</si>
  <si>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</si>
  <si>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</si>
  <si>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</si>
  <si>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</si>
  <si>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</si>
  <si>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</si>
  <si>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</si>
  <si>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</si>
  <si>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</si>
  <si>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</si>
  <si>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</si>
  <si>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</si>
  <si>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</si>
  <si>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</si>
  <si>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</si>
  <si>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</si>
  <si>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</si>
  <si>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</si>
  <si>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</si>
  <si>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</si>
  <si>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</si>
  <si>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</si>
  <si>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</si>
  <si>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</si>
  <si>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</si>
  <si>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</si>
  <si>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</si>
  <si>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</si>
  <si>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</si>
  <si>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</si>
  <si>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</si>
  <si>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</si>
  <si>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</si>
  <si>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</si>
  <si>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</si>
  <si>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</si>
  <si>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</si>
  <si>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</si>
  <si>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</si>
  <si>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</si>
  <si>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</si>
  <si>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</si>
  <si>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</si>
  <si>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</si>
  <si>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</si>
  <si>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</si>
  <si>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</si>
  <si>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</si>
  <si>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</si>
  <si>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</si>
  <si>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</si>
  <si>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</si>
  <si>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</si>
  <si>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</si>
  <si>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</si>
  <si>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</si>
  <si>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</si>
  <si>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</si>
  <si>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</si>
  <si>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</si>
  <si>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</si>
  <si>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</si>
  <si>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</si>
  <si>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</si>
  <si>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</si>
  <si>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</si>
  <si>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</si>
  <si>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</si>
  <si>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</si>
  <si>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</si>
  <si>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</si>
  <si>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</si>
  <si>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</si>
  <si>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</si>
  <si>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</si>
  <si>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</si>
  <si>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</si>
  <si>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</si>
  <si>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</si>
  <si>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</si>
  <si>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</si>
  <si>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</si>
  <si>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</si>
  <si>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</si>
  <si>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</si>
  <si>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</si>
  <si>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</si>
  <si>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</si>
  <si>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</si>
  <si>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</si>
  <si>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</si>
  <si>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</si>
  <si>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</si>
  <si>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</si>
  <si>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</si>
  <si>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</si>
  <si>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</si>
  <si>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</si>
  <si>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</si>
  <si>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</si>
  <si>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</si>
  <si>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</si>
  <si>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</si>
  <si>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</si>
  <si>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</si>
  <si>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</si>
  <si>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</si>
  <si>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</si>
  <si>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</si>
  <si>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</si>
  <si>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</si>
  <si>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</si>
  <si>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</si>
  <si>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</si>
  <si>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</si>
  <si>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</si>
  <si>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</si>
  <si>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</si>
  <si>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</si>
  <si>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</si>
  <si>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</si>
  <si>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</si>
  <si>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</si>
  <si>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</si>
  <si>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</si>
  <si>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</si>
  <si>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</si>
  <si>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</si>
  <si>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</si>
  <si>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</si>
  <si>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</si>
  <si>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</si>
  <si>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</si>
  <si>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</si>
  <si>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</si>
  <si>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</si>
  <si>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</si>
  <si>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</si>
  <si>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</si>
  <si>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</si>
  <si>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</si>
  <si>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</si>
  <si>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</si>
  <si>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</si>
  <si>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</si>
  <si>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</si>
  <si>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</si>
  <si>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</si>
  <si>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</si>
  <si>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</si>
  <si>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</si>
  <si>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</si>
  <si>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</si>
  <si>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</si>
  <si>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</si>
  <si>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</si>
  <si>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</si>
  <si>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</si>
  <si>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</si>
  <si>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</si>
  <si>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</si>
  <si>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</si>
  <si>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</si>
  <si>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</si>
  <si>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</si>
  <si>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</si>
  <si>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</si>
  <si>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</si>
  <si>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</si>
  <si>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</si>
  <si>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</si>
  <si>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</si>
  <si>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</si>
  <si>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</si>
  <si>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</si>
  <si>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</si>
  <si>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</si>
  <si>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</si>
  <si>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</si>
  <si>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</si>
  <si>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</si>
  <si>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</si>
  <si>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</si>
  <si>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</si>
  <si>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</si>
  <si>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</si>
  <si>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</si>
  <si>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</si>
  <si>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</si>
  <si>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</si>
  <si>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</si>
  <si>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</si>
  <si>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</si>
  <si>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</si>
  <si>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</si>
  <si>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</si>
  <si>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</si>
  <si>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</si>
  <si>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</si>
  <si>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</si>
  <si>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</si>
  <si>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</si>
  <si>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</si>
  <si>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</si>
  <si>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</si>
  <si>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</si>
  <si>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</si>
  <si>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</si>
  <si>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</si>
  <si>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</si>
  <si>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</si>
  <si>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</si>
  <si>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</si>
  <si>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</si>
  <si>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</si>
  <si>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</si>
  <si>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</si>
  <si>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</si>
  <si>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</si>
  <si>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</si>
  <si>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</si>
  <si>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</si>
  <si>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</si>
  <si>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</si>
  <si>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</si>
  <si>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</si>
  <si>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</si>
  <si>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</si>
  <si>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</si>
  <si>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</si>
  <si>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</si>
  <si>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</si>
  <si>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</si>
  <si>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</si>
  <si>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</si>
  <si>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</si>
  <si>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</si>
  <si>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</si>
  <si>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</si>
  <si>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</si>
  <si>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</si>
  <si>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</si>
  <si>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</si>
  <si>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</si>
  <si>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</si>
  <si>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</si>
  <si>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</si>
  <si>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</si>
  <si>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</si>
  <si>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</si>
  <si>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</si>
  <si>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</si>
  <si>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</si>
  <si>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</si>
  <si>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</si>
  <si>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</si>
  <si>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</si>
  <si>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</si>
  <si>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</si>
  <si>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</si>
  <si>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</si>
  <si>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</si>
  <si>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</si>
  <si>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</si>
  <si>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</si>
  <si>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</si>
  <si>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</si>
  <si>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</si>
  <si>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</si>
  <si>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</si>
  <si>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</si>
  <si>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</si>
  <si>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</si>
  <si>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</si>
  <si>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</si>
  <si>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</si>
  <si>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</si>
  <si>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</si>
  <si>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</si>
  <si>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</si>
  <si>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</si>
  <si>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</si>
  <si>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</si>
  <si>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</si>
  <si>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</si>
  <si>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</si>
  <si>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</si>
  <si>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</si>
  <si>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</si>
  <si>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</si>
  <si>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</si>
  <si>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</si>
  <si>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</si>
  <si>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</si>
  <si>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</si>
  <si>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</si>
  <si>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</si>
  <si>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</si>
  <si>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</si>
  <si>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</si>
  <si>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</si>
  <si>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</si>
  <si>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</si>
  <si>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</si>
  <si>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</si>
  <si>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</si>
  <si>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</si>
  <si>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</si>
  <si>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</si>
  <si>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</si>
  <si>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</si>
  <si>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</si>
  <si>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</si>
  <si>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</si>
  <si>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</si>
  <si>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</si>
  <si>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</si>
  <si>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</si>
  <si>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</si>
  <si>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</si>
  <si>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</si>
  <si>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</si>
  <si>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</si>
  <si>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</si>
  <si>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</si>
  <si>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</si>
  <si>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</si>
  <si>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</si>
  <si>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</si>
  <si>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</si>
  <si>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</si>
  <si>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</si>
  <si>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</si>
  <si>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</si>
  <si>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</si>
  <si>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</si>
  <si>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</si>
  <si>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</si>
  <si>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</si>
  <si>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</si>
  <si>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</si>
  <si>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</si>
  <si>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</si>
  <si>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</si>
  <si>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</si>
  <si>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</si>
  <si>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</si>
  <si>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</si>
  <si>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</si>
  <si>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</si>
  <si>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</si>
  <si>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</si>
  <si>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</si>
  <si>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</si>
  <si>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</si>
  <si>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</si>
  <si>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</si>
  <si>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</si>
  <si>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</si>
  <si>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</si>
  <si>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</si>
  <si>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</si>
  <si>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</si>
  <si>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</si>
  <si>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</si>
  <si>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</si>
  <si>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</si>
  <si>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</si>
  <si>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</si>
  <si>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</si>
  <si>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</si>
  <si>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</si>
  <si>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</si>
  <si>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</si>
  <si>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</si>
  <si>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</si>
  <si>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</si>
  <si>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</si>
  <si>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</si>
  <si>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</si>
  <si>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</si>
  <si>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</si>
  <si>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</si>
  <si>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</si>
  <si>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</si>
  <si>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</si>
  <si>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</si>
  <si>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</si>
  <si>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</si>
  <si>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</si>
  <si>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</si>
  <si>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</si>
  <si>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</si>
  <si>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</si>
  <si>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</si>
  <si>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</si>
  <si>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</si>
  <si>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</si>
  <si>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</si>
  <si>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</si>
  <si>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</si>
  <si>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</si>
  <si>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</si>
  <si>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</si>
  <si>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</si>
  <si>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</si>
  <si>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</si>
  <si>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</si>
  <si>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</si>
  <si>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</si>
  <si>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</si>
  <si>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</si>
  <si>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</si>
  <si>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</si>
  <si>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</si>
  <si>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</si>
  <si>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</si>
  <si>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</si>
  <si>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</si>
  <si>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</si>
  <si>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</si>
  <si>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</si>
  <si>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</si>
  <si>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</si>
  <si>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</si>
  <si>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</si>
  <si>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</si>
  <si>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</si>
  <si>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</si>
  <si>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</si>
  <si>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</si>
  <si>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</si>
  <si>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</si>
  <si>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</si>
  <si>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</si>
  <si>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</si>
  <si>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</si>
  <si>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</si>
  <si>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</si>
  <si>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</si>
  <si>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</si>
  <si>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</si>
  <si>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</si>
  <si>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</si>
  <si>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</si>
  <si>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</si>
  <si>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</si>
  <si>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</si>
  <si>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</si>
  <si>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</si>
  <si>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</si>
  <si>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</si>
  <si>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</si>
  <si>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</si>
  <si>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</si>
  <si>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</si>
  <si>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</si>
  <si>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</si>
  <si>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</si>
  <si>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</si>
  <si>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</si>
  <si>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</si>
  <si>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</si>
  <si>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</si>
  <si>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</si>
  <si>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</si>
  <si>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</si>
  <si>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</si>
  <si>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</si>
  <si>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</si>
  <si>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</si>
  <si>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</si>
  <si>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</si>
  <si>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</si>
  <si>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</si>
  <si>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</si>
  <si>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</si>
  <si>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</si>
  <si>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</si>
  <si>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</si>
  <si>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</si>
  <si>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</si>
  <si>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</si>
  <si>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</si>
  <si>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</si>
  <si>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</si>
  <si>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</si>
  <si>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</si>
  <si>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</si>
  <si>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</si>
  <si>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</si>
  <si>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</si>
  <si>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</si>
  <si>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</si>
  <si>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</si>
  <si>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</si>
  <si>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</si>
  <si>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</si>
  <si>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</si>
  <si>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</si>
  <si>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</si>
  <si>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</si>
  <si>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</si>
  <si>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</si>
  <si>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</si>
  <si>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</si>
  <si>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</si>
  <si>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</si>
  <si>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</si>
  <si>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</si>
  <si>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</si>
  <si>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</si>
  <si>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</si>
  <si>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</si>
  <si>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</si>
  <si>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</si>
  <si>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</si>
  <si>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</si>
  <si>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</si>
  <si>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</si>
  <si>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</si>
  <si>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</si>
  <si>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</si>
  <si>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</si>
  <si>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</si>
  <si>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</si>
  <si>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</si>
  <si>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</si>
  <si>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</si>
  <si>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</si>
  <si>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</si>
  <si>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</si>
  <si>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</si>
  <si>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</si>
  <si>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</si>
  <si>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</si>
  <si>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</si>
  <si>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</si>
  <si>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</si>
  <si>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</si>
  <si>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</si>
  <si>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</si>
  <si>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</si>
  <si>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</si>
  <si>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</si>
  <si>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</si>
  <si>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</si>
  <si>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</si>
  <si>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</si>
  <si>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</si>
  <si>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</si>
  <si>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</si>
  <si>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</si>
  <si>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</si>
  <si>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</si>
  <si>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</si>
  <si>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</si>
  <si>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</si>
  <si>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</si>
  <si>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</si>
  <si>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</si>
  <si>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</si>
  <si>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</si>
  <si>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</si>
  <si>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</si>
  <si>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</si>
  <si>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</si>
  <si>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</si>
  <si>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</si>
  <si>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</si>
  <si>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</si>
  <si>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</si>
  <si>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</si>
  <si>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</si>
  <si>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</si>
  <si>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</si>
  <si>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</si>
  <si>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</si>
  <si>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</si>
  <si>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</si>
  <si>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</si>
  <si>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</si>
  <si>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</si>
  <si>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</si>
  <si>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</si>
  <si>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</si>
  <si>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</si>
  <si>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</si>
  <si>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</si>
  <si>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</si>
  <si>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</si>
  <si>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</si>
  <si>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</si>
  <si>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</si>
  <si>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</si>
  <si>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</si>
  <si>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</si>
  <si>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</si>
  <si>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</si>
  <si>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</si>
  <si>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</si>
  <si>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</si>
  <si>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</si>
  <si>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</si>
  <si>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</si>
  <si>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</si>
  <si>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</si>
  <si>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</si>
  <si>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</si>
  <si>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</si>
  <si>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</si>
  <si>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</si>
  <si>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</si>
  <si>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</si>
  <si>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</si>
  <si>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</si>
  <si>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</si>
  <si>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</si>
  <si>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</si>
  <si>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</si>
  <si>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</si>
  <si>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</si>
  <si>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</si>
  <si>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</si>
  <si>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</si>
  <si>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</si>
  <si>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</si>
  <si>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</si>
  <si>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</si>
  <si>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</si>
  <si>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</si>
  <si>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</si>
  <si>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</si>
  <si>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</si>
  <si>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</si>
  <si>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</si>
  <si>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</si>
  <si>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</si>
  <si>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</si>
  <si>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</si>
  <si>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</si>
  <si>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</si>
  <si>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</si>
  <si>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</si>
  <si>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</si>
  <si>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</si>
  <si>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</si>
  <si>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</si>
  <si>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</si>
  <si>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</si>
  <si>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</si>
  <si>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</si>
  <si>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</si>
  <si>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</si>
  <si>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</si>
  <si>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</si>
  <si>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</si>
  <si>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</si>
  <si>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</si>
  <si>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</si>
  <si>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</si>
  <si>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</si>
  <si>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</si>
  <si>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</si>
  <si>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</si>
  <si>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</si>
  <si>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</si>
  <si>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</si>
  <si>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</si>
  <si>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</si>
  <si>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</si>
  <si>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</si>
  <si>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</si>
  <si>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</si>
  <si>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</si>
  <si>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</si>
  <si>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</si>
  <si>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</si>
  <si>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</si>
  <si>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</si>
  <si>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</si>
  <si>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</si>
  <si>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</si>
  <si>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</si>
  <si>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</si>
  <si>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</si>
  <si>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</si>
  <si>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</si>
  <si>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</si>
  <si>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</si>
  <si>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</si>
  <si>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</si>
  <si>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</si>
  <si>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</si>
  <si>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</si>
  <si>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</si>
  <si>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</si>
  <si>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</si>
  <si>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</si>
  <si>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</si>
  <si>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</si>
  <si>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</si>
  <si>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</si>
  <si>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</si>
  <si>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</si>
  <si>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</si>
  <si>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</si>
  <si>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</si>
  <si>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</si>
  <si>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</si>
  <si>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</si>
  <si>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</si>
  <si>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</si>
  <si>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</si>
  <si>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</si>
  <si>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</si>
  <si>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</si>
  <si>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</si>
  <si>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</si>
  <si>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</si>
  <si>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</si>
  <si>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</si>
  <si>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</si>
  <si>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</si>
  <si>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</si>
  <si>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</si>
  <si>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</si>
  <si>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</si>
  <si>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</si>
  <si>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</si>
  <si>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</si>
  <si>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</si>
  <si>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</si>
  <si>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</si>
  <si>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</si>
  <si>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</si>
  <si>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</si>
  <si>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</si>
  <si>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</si>
  <si>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</si>
  <si>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</si>
  <si>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</si>
  <si>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</si>
  <si>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</si>
  <si>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</si>
  <si>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</si>
  <si>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</si>
  <si>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</si>
  <si>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</si>
  <si>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</si>
  <si>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</si>
  <si>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</si>
  <si>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</si>
  <si>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</si>
  <si>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</si>
  <si>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</si>
  <si>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</si>
  <si>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</si>
  <si>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</si>
  <si>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</si>
  <si>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</si>
  <si>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</si>
  <si>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</si>
  <si>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</si>
  <si>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</si>
  <si>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</si>
  <si>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</si>
  <si>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</si>
  <si>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</si>
  <si>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</si>
  <si>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</si>
  <si>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</si>
  <si>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</si>
  <si>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</si>
  <si>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</si>
  <si>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</si>
  <si>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</si>
  <si>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</si>
  <si>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</si>
  <si>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</si>
  <si>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</si>
  <si>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</si>
  <si>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</si>
  <si>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</si>
  <si>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</si>
  <si>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</si>
  <si>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</si>
  <si>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</si>
  <si>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</si>
  <si>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</si>
  <si>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</si>
  <si>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</si>
  <si>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</si>
  <si>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</si>
  <si>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</si>
  <si>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</si>
  <si>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</si>
  <si>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</si>
  <si>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</si>
  <si>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</si>
  <si>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</si>
  <si>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</si>
  <si>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</si>
  <si>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</si>
  <si>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</si>
  <si>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</si>
  <si>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</si>
  <si>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</si>
  <si>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</si>
  <si>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</si>
  <si>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</si>
  <si>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</si>
  <si>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</si>
  <si>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</si>
  <si>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</si>
  <si>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</si>
  <si>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</si>
  <si>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</si>
  <si>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</si>
  <si>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</si>
  <si>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</si>
  <si>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</si>
  <si>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</si>
  <si>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</si>
  <si>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</si>
  <si>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</si>
  <si>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</si>
  <si>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</si>
  <si>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</si>
  <si>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</si>
  <si>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</si>
  <si>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</si>
  <si>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</si>
  <si>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</si>
  <si>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</si>
  <si>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</si>
  <si>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</si>
  <si>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</si>
  <si>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</si>
  <si>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</si>
  <si>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</si>
  <si>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</si>
  <si>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</si>
  <si>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</si>
  <si>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</si>
  <si>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</si>
  <si>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</si>
  <si>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</si>
  <si>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</si>
  <si>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</si>
  <si>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</si>
  <si>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</si>
  <si>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</si>
  <si>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</si>
  <si>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</si>
  <si>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</si>
  <si>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</si>
  <si>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</si>
  <si>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</si>
  <si>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</si>
  <si>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</si>
  <si>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</si>
  <si>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</si>
  <si>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</si>
  <si>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</si>
  <si>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</si>
  <si>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</si>
  <si>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</si>
  <si>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</si>
  <si>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</si>
  <si>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</si>
  <si>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</si>
  <si>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</si>
  <si>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</si>
  <si>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</si>
  <si>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</si>
  <si>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</si>
  <si>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</si>
  <si>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</si>
  <si>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</si>
  <si>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</si>
  <si>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</si>
  <si>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</si>
  <si>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</si>
  <si>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</si>
  <si>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</si>
  <si>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</si>
  <si>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</si>
  <si>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</si>
  <si>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</si>
  <si>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</si>
  <si>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</si>
  <si>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</si>
  <si>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</si>
  <si>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</si>
  <si>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</si>
  <si>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</si>
  <si>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</si>
  <si>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</si>
  <si>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</si>
  <si>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</si>
  <si>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</si>
  <si>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</si>
  <si>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</si>
  <si>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</si>
  <si>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</si>
  <si>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</si>
  <si>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</si>
  <si>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</si>
  <si>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</si>
  <si>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</si>
  <si>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</si>
  <si>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</si>
  <si>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</si>
  <si>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</si>
  <si>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</si>
  <si>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</si>
  <si>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</si>
  <si>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</si>
  <si>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</si>
  <si>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</si>
  <si>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</si>
  <si>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</si>
  <si>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</si>
  <si>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</si>
  <si>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</si>
  <si>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</si>
  <si>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</si>
  <si>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</si>
  <si>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</si>
  <si>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</si>
  <si>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</si>
  <si>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</si>
  <si>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</si>
  <si>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</si>
  <si>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</si>
  <si>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</si>
  <si>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</si>
  <si>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</si>
  <si>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</si>
  <si>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</si>
  <si>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</si>
  <si>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</si>
  <si>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</si>
  <si>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</si>
  <si>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</si>
  <si>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</si>
  <si>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</si>
  <si>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</si>
  <si>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</si>
  <si>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</si>
  <si>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</si>
  <si>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</si>
  <si>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</si>
  <si>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</si>
  <si>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</si>
  <si>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</si>
  <si>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</si>
  <si>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</si>
  <si>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</si>
  <si>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</si>
  <si>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</si>
  <si>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</si>
  <si>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</si>
  <si>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</si>
  <si>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</si>
  <si>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</si>
  <si>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</si>
  <si>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</si>
  <si>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</si>
  <si>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</si>
  <si>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</si>
  <si>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</si>
  <si>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</si>
  <si>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</si>
  <si>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</si>
  <si>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</si>
  <si>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</si>
  <si>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</si>
  <si>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</si>
  <si>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</si>
  <si>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</si>
  <si>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</si>
  <si>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</si>
  <si>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</si>
  <si>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</si>
  <si>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</si>
  <si>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</si>
  <si>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</si>
  <si>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</si>
  <si>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</si>
  <si>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</si>
  <si>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</si>
  <si>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</si>
  <si>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</si>
  <si>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</si>
  <si>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</si>
  <si>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</si>
  <si>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</si>
  <si>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</si>
  <si>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</si>
  <si>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</si>
  <si>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</si>
  <si>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</si>
  <si>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</si>
  <si>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</si>
  <si>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</si>
  <si>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</si>
  <si>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</si>
  <si>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</si>
  <si>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</si>
  <si>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</si>
  <si>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</si>
  <si>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</si>
  <si>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</si>
  <si>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</si>
  <si>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</si>
  <si>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</si>
  <si>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</si>
  <si>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</si>
  <si>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</si>
  <si>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</si>
  <si>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</si>
  <si>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</si>
  <si>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</si>
  <si>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</si>
  <si>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</si>
  <si>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</si>
  <si>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</si>
  <si>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</si>
  <si>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</si>
  <si>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</si>
  <si>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</si>
  <si>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</si>
  <si>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</si>
  <si>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</si>
  <si>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</si>
  <si>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</si>
  <si>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</si>
  <si>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</si>
  <si>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</si>
  <si>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</si>
  <si>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</si>
  <si>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</si>
  <si>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</si>
  <si>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</si>
  <si>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</si>
  <si>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</si>
  <si>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</si>
  <si>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</si>
  <si>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</si>
  <si>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</si>
  <si>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</si>
  <si>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</si>
  <si>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</si>
  <si>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</si>
  <si>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</si>
  <si>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</si>
  <si>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</si>
  <si>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</si>
  <si>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</si>
  <si>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</si>
  <si>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</si>
  <si>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</si>
  <si>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</si>
  <si>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</si>
  <si>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</si>
  <si>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</si>
  <si>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</si>
  <si>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</si>
  <si>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</si>
  <si>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</si>
  <si>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</si>
  <si>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</si>
  <si>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</si>
  <si>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</si>
  <si>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</si>
  <si>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</si>
  <si>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</si>
  <si>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</si>
  <si>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</si>
  <si>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</si>
  <si>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</si>
  <si>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</si>
  <si>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</si>
  <si>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</si>
  <si>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</si>
  <si>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</si>
  <si>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</si>
  <si>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</si>
  <si>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</si>
  <si>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</si>
  <si>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</si>
  <si>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</si>
  <si>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</si>
  <si>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</si>
  <si>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</si>
  <si>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</si>
  <si>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</si>
  <si>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</si>
  <si>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</si>
  <si>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</si>
  <si>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</si>
  <si>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</si>
  <si>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</si>
  <si>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</si>
  <si>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</si>
  <si>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</si>
  <si>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</si>
  <si>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</si>
  <si>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</si>
  <si>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</si>
  <si>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</si>
  <si>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</si>
  <si>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</si>
  <si>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</si>
  <si>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</si>
  <si>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</si>
  <si>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</si>
  <si>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</si>
  <si>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</si>
  <si>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</si>
  <si>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</si>
  <si>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</si>
  <si>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</si>
  <si>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</si>
  <si>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</si>
  <si>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</si>
  <si>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</si>
  <si>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</si>
  <si>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</si>
  <si>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</si>
  <si>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</si>
  <si>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</si>
  <si>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</si>
  <si>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</si>
  <si>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</si>
  <si>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</si>
  <si>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</si>
  <si>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</si>
  <si>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</si>
  <si>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</si>
  <si>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</si>
  <si>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</si>
  <si>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</si>
  <si>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</si>
  <si>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</si>
  <si>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</si>
  <si>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</si>
  <si>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</si>
  <si>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</si>
  <si>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</si>
  <si>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</si>
  <si>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</si>
  <si>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</si>
  <si>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</si>
  <si>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</si>
  <si>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</si>
  <si>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</si>
  <si>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</si>
  <si>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</si>
  <si>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</si>
  <si>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</si>
  <si>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</si>
  <si>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</si>
  <si>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</si>
  <si>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</si>
  <si>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</si>
  <si>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</si>
  <si>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</si>
  <si>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</si>
  <si>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</si>
  <si>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</si>
  <si>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</si>
  <si>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</si>
  <si>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</si>
  <si>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</si>
  <si>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</si>
  <si>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</si>
  <si>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</si>
  <si>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</si>
  <si>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</si>
  <si>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</si>
  <si>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</si>
  <si>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</si>
  <si>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</si>
  <si>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</si>
  <si>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</si>
  <si>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</si>
  <si>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</si>
  <si>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</si>
  <si>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</si>
  <si>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</si>
  <si>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</si>
  <si>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</si>
  <si>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</si>
  <si>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</si>
  <si>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</si>
  <si>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</si>
  <si>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</si>
  <si>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</si>
  <si>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</si>
  <si>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</si>
  <si>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</si>
  <si>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</si>
  <si>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</si>
  <si>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</si>
  <si>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</si>
  <si>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</si>
  <si>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</si>
  <si>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</si>
  <si>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</si>
  <si>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</si>
  <si>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</si>
  <si>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</si>
  <si>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</si>
  <si>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</si>
  <si>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</si>
  <si>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</si>
  <si>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</si>
  <si>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</si>
  <si>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</si>
  <si>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</si>
  <si>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</si>
  <si>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</si>
  <si>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</si>
  <si>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</si>
  <si>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</si>
  <si>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</si>
  <si>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</si>
  <si>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</si>
  <si>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</si>
  <si>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</si>
  <si>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</si>
  <si>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</si>
  <si>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</si>
  <si>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</si>
  <si>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</si>
  <si>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</si>
  <si>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</si>
  <si>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</si>
  <si>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</si>
  <si>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</si>
  <si>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</si>
  <si>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</si>
  <si>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</si>
  <si>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</si>
  <si>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</si>
  <si>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</si>
  <si>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</si>
  <si>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</si>
  <si>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</si>
  <si>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</si>
  <si>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</si>
  <si>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</si>
  <si>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</si>
  <si>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</si>
  <si>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</si>
  <si>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</si>
  <si>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</si>
  <si>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</si>
  <si>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</si>
  <si>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</si>
  <si>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</si>
  <si>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</si>
  <si>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</si>
  <si>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</si>
  <si>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</si>
  <si>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</si>
  <si>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</si>
  <si>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</si>
  <si>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</si>
  <si>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</si>
  <si>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</si>
  <si>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</si>
  <si>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</si>
  <si>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</si>
  <si>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</si>
  <si>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</si>
  <si>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</si>
  <si>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</si>
  <si>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</si>
  <si>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</si>
  <si>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</si>
  <si>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</si>
  <si>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</si>
  <si>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</si>
  <si>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</si>
  <si>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</si>
  <si>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</si>
  <si>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</si>
  <si>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</si>
  <si>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</si>
  <si>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</si>
  <si>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</si>
  <si>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</si>
  <si>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</si>
  <si>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</si>
  <si>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</si>
  <si>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</si>
  <si>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</si>
  <si>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</si>
  <si>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</si>
  <si>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</si>
  <si>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</si>
  <si>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</si>
  <si>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</si>
  <si>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</si>
  <si>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</si>
  <si>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</si>
  <si>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</si>
  <si>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</si>
  <si>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</si>
  <si>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</si>
  <si>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</si>
  <si>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</si>
  <si>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</si>
  <si>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</si>
  <si>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</si>
  <si>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</si>
  <si>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</si>
  <si>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</si>
  <si>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</si>
  <si>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</si>
  <si>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</si>
  <si>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</si>
  <si>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</si>
  <si>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</si>
  <si>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</si>
  <si>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</si>
  <si>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</si>
  <si>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</si>
  <si>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</si>
  <si>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</si>
  <si>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</si>
  <si>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</si>
  <si>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</si>
  <si>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</si>
  <si>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</si>
  <si>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</si>
  <si>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</si>
  <si>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</si>
  <si>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</si>
  <si>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</si>
  <si>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</si>
  <si>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</si>
  <si>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</si>
  <si>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</si>
  <si>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</si>
  <si>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</si>
  <si>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</si>
  <si>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</si>
  <si>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</si>
  <si>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</si>
  <si>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</si>
  <si>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</si>
  <si>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</si>
  <si>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</si>
  <si>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</si>
  <si>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</si>
  <si>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</si>
  <si>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</si>
  <si>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</si>
  <si>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</si>
  <si>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</si>
  <si>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</si>
  <si>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</si>
  <si>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</si>
  <si>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</si>
  <si>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</si>
  <si>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</si>
  <si>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</si>
  <si>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</si>
  <si>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</si>
  <si>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</si>
  <si>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</si>
  <si>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</si>
  <si>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</si>
  <si>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</si>
  <si>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</si>
  <si>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</si>
  <si>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</si>
  <si>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</si>
  <si>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</si>
  <si>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</si>
  <si>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</si>
  <si>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</si>
  <si>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</si>
  <si>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</si>
  <si>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</si>
  <si>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</si>
  <si>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</si>
  <si>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</si>
  <si>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</si>
  <si>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</si>
  <si>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</si>
  <si>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</si>
  <si>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</si>
  <si>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</si>
  <si>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</si>
  <si>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</si>
  <si>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</si>
  <si>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</si>
  <si>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</si>
  <si>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</si>
  <si>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</si>
  <si>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</si>
  <si>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</si>
  <si>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</si>
  <si>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</si>
  <si>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</si>
  <si>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</si>
  <si>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</si>
  <si>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</si>
  <si>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</si>
  <si>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</si>
  <si>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</si>
  <si>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</si>
  <si>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</si>
  <si>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</si>
  <si>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</si>
  <si>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</si>
  <si>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</si>
  <si>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</si>
  <si>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</si>
  <si>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</si>
  <si>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</si>
  <si>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</si>
  <si>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</si>
  <si>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</si>
  <si>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</si>
  <si>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</si>
  <si>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</si>
  <si>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</si>
  <si>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</si>
  <si>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</si>
  <si>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</si>
  <si>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</si>
  <si>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</si>
  <si>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</si>
  <si>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</si>
  <si>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</si>
  <si>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</si>
  <si>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</si>
  <si>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</si>
  <si>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</si>
  <si>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</si>
  <si>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</si>
  <si>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</si>
  <si>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</si>
  <si>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</si>
  <si>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</si>
  <si>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</si>
  <si>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</si>
  <si>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</si>
  <si>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</si>
  <si>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</si>
  <si>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</si>
  <si>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</si>
  <si>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</si>
  <si>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</si>
  <si>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</si>
  <si>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</si>
  <si>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</si>
  <si>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</si>
  <si>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</si>
  <si>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</si>
  <si>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</si>
  <si>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</si>
  <si>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</si>
  <si>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</si>
  <si>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</si>
  <si>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</si>
  <si>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</si>
  <si>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</si>
  <si>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</si>
  <si>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</si>
  <si>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</si>
  <si>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</si>
  <si>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</si>
  <si>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</si>
  <si>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</si>
  <si>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</si>
  <si>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</si>
  <si>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</si>
  <si>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</si>
  <si>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</si>
  <si>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</si>
  <si>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</si>
  <si>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</si>
  <si>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</si>
  <si>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</si>
  <si>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</si>
  <si>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</si>
  <si>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</si>
  <si>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</si>
  <si>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</si>
  <si>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</si>
  <si>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</si>
  <si>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</si>
  <si>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</si>
  <si>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</si>
  <si>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</si>
  <si>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</si>
  <si>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</si>
  <si>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</si>
  <si>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</si>
  <si>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</si>
  <si>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</si>
  <si>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</si>
  <si>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</si>
  <si>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</si>
  <si>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</si>
  <si>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</si>
  <si>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</si>
  <si>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</si>
  <si>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</si>
  <si>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</si>
  <si>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</si>
  <si>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</si>
  <si>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</si>
  <si>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</si>
  <si>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</si>
  <si>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</si>
  <si>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</si>
  <si>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</si>
  <si>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</si>
  <si>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</si>
  <si>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</si>
  <si>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</si>
  <si>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</si>
  <si>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</si>
  <si>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</si>
  <si>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</si>
  <si>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</si>
  <si>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</si>
  <si>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</si>
  <si>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</si>
  <si>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</si>
  <si>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</si>
  <si>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</si>
  <si>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</si>
  <si>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</si>
  <si>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</si>
  <si>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</si>
  <si>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</si>
  <si>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</si>
  <si>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</si>
  <si>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</si>
  <si>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</si>
  <si>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</si>
  <si>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</si>
  <si>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</si>
  <si>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</si>
  <si>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</si>
  <si>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</si>
  <si>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</si>
  <si>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</si>
  <si>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</si>
  <si>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</si>
  <si>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</si>
  <si>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</si>
  <si>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</si>
  <si>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</si>
  <si>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</si>
  <si>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</si>
  <si>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</si>
  <si>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</si>
  <si>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</si>
  <si>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</si>
  <si>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</si>
  <si>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</si>
  <si>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</si>
  <si>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</si>
  <si>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</si>
  <si>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</si>
  <si>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</si>
  <si>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</si>
  <si>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</si>
  <si>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</si>
  <si>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</si>
  <si>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</si>
  <si>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</si>
  <si>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</si>
  <si>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</si>
  <si>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</si>
  <si>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</si>
  <si>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</si>
  <si>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</si>
  <si>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</si>
  <si>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</si>
  <si>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</si>
  <si>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</si>
  <si>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</si>
  <si>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</si>
  <si>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</si>
  <si>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</si>
  <si>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</si>
  <si>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</si>
  <si>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</si>
  <si>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</si>
  <si>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</si>
  <si>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</si>
  <si>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</si>
  <si>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</si>
  <si>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</si>
  <si>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</si>
  <si>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</si>
  <si>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</si>
  <si>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</si>
  <si>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</si>
  <si>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</si>
  <si>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</si>
  <si>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</si>
  <si>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</si>
  <si>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</si>
  <si>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</si>
  <si>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</si>
  <si>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</si>
  <si>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</si>
  <si>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</si>
  <si>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</si>
  <si>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</si>
  <si>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</si>
  <si>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</si>
  <si>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</si>
  <si>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</si>
  <si>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</si>
  <si>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</si>
  <si>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</si>
  <si>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</si>
  <si>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</si>
  <si>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</si>
  <si>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</si>
  <si>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</si>
  <si>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</si>
  <si>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</si>
  <si>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</si>
  <si>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</si>
  <si>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</si>
  <si>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</si>
  <si>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</si>
  <si>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</si>
  <si>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</si>
  <si>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</si>
  <si>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</si>
  <si>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</si>
  <si>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</si>
  <si>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</si>
  <si>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</si>
  <si>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</si>
  <si>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</si>
  <si>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</si>
  <si>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</si>
  <si>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</si>
  <si>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</si>
  <si>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</si>
  <si>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</si>
  <si>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</si>
  <si>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</si>
  <si>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</si>
  <si>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</si>
  <si>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</si>
  <si>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</si>
  <si>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</si>
  <si>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</si>
  <si>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</si>
  <si>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</si>
  <si>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</si>
  <si>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</si>
  <si>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</si>
  <si>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</si>
  <si>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</si>
  <si>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</si>
  <si>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</si>
  <si>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</si>
  <si>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</si>
  <si>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</si>
  <si>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</si>
  <si>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</si>
  <si>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</si>
  <si>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</si>
  <si>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</si>
  <si>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</si>
  <si>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</si>
  <si>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</si>
  <si>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</si>
  <si>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</si>
  <si>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</si>
  <si>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</si>
  <si>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</si>
  <si>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</si>
  <si>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</si>
  <si>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</si>
  <si>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</si>
  <si>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</si>
  <si>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</si>
  <si>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</si>
  <si>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</si>
  <si>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</si>
  <si>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</si>
  <si>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</si>
  <si>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</si>
  <si>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</si>
  <si>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</si>
  <si>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</si>
  <si>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</si>
  <si>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</si>
  <si>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</si>
  <si>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</si>
  <si>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</si>
  <si>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</si>
  <si>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</si>
  <si>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</si>
  <si>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</si>
  <si>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</si>
  <si>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</si>
  <si>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</si>
  <si>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</si>
  <si>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</si>
  <si>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</si>
  <si>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</si>
  <si>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</si>
  <si>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</si>
  <si>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</si>
  <si>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</si>
  <si>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</si>
  <si>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</si>
  <si>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</si>
  <si>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</si>
  <si>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</si>
  <si>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</si>
  <si>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</si>
  <si>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</si>
  <si>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</si>
  <si>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</si>
  <si>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</si>
  <si>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</si>
  <si>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</si>
  <si>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</si>
  <si>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</si>
  <si>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</si>
  <si>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</si>
  <si>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</si>
  <si>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</si>
  <si>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</si>
  <si>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</si>
  <si>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</si>
  <si>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</si>
  <si>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</si>
  <si>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</si>
  <si>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</si>
  <si>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</si>
  <si>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</si>
  <si>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</si>
  <si>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</si>
  <si>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</si>
  <si>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</si>
  <si>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</si>
  <si>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</si>
  <si>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</si>
  <si>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</si>
  <si>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</si>
  <si>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</si>
  <si>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</si>
  <si>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</si>
  <si>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</si>
  <si>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</si>
  <si>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</si>
  <si>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</si>
  <si>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</si>
  <si>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</si>
  <si>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</si>
  <si>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</si>
  <si>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</si>
  <si>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</si>
  <si>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</si>
  <si>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</si>
  <si>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</si>
  <si>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</si>
  <si>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</si>
  <si>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</si>
  <si>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</si>
  <si>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</si>
  <si>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</si>
  <si>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</si>
  <si>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</si>
  <si>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</si>
  <si>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</si>
  <si>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</si>
  <si>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</si>
  <si>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</si>
  <si>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</si>
  <si>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</si>
  <si>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</si>
  <si>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</si>
  <si>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</si>
  <si>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</si>
  <si>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</si>
  <si>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</si>
  <si>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</si>
  <si>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</si>
  <si>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</si>
  <si>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</si>
  <si>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</si>
  <si>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</si>
  <si>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</si>
  <si>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</si>
  <si>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</si>
  <si>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</si>
  <si>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</si>
  <si>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</si>
  <si>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</si>
  <si>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</si>
  <si>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</si>
  <si>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</si>
  <si>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</si>
  <si>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</si>
  <si>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</si>
  <si>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</si>
  <si>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</si>
  <si>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</si>
  <si>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</si>
  <si>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</si>
  <si>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</si>
  <si>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</si>
  <si>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</si>
  <si>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</si>
  <si>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</si>
  <si>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</si>
  <si>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</si>
  <si>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</si>
  <si>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</si>
  <si>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</si>
  <si>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</si>
  <si>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</si>
  <si>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</si>
  <si>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</si>
  <si>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</si>
  <si>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</si>
  <si>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</si>
  <si>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</si>
  <si>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</si>
  <si>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</si>
  <si>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</si>
  <si>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</si>
  <si>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</si>
  <si>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</si>
  <si>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</si>
  <si>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</si>
  <si>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</si>
  <si>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</si>
  <si>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</si>
  <si>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</si>
  <si>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</si>
  <si>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</si>
  <si>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</si>
  <si>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</si>
  <si>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</si>
  <si>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</si>
  <si>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</si>
  <si>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</si>
  <si>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</si>
  <si>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</si>
  <si>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</si>
  <si>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</si>
  <si>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</si>
  <si>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</si>
  <si>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</si>
  <si>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</si>
  <si>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</si>
  <si>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</si>
  <si>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</si>
  <si>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</si>
  <si>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</si>
  <si>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</si>
  <si>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</si>
  <si>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</si>
  <si>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</si>
  <si>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</si>
  <si>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</si>
  <si>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</si>
  <si>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</si>
  <si>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</si>
  <si>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</si>
  <si>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</si>
  <si>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</si>
  <si>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</si>
  <si>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</si>
  <si>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</si>
  <si>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</si>
  <si>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</si>
  <si>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</si>
  <si>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</si>
  <si>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</si>
  <si>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</si>
  <si>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</si>
  <si>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</si>
  <si>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</si>
  <si>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</si>
  <si>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</si>
  <si>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</si>
  <si>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</si>
  <si>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</si>
  <si>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</si>
  <si>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</si>
  <si>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</si>
  <si>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</si>
  <si>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</si>
  <si>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</si>
  <si>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</si>
  <si>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</si>
  <si>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</si>
  <si>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</si>
  <si>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</si>
  <si>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</si>
  <si>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</si>
  <si>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</si>
  <si>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</si>
  <si>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</si>
  <si>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</si>
  <si>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</si>
  <si>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</si>
  <si>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</si>
  <si>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</si>
  <si>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</si>
  <si>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</si>
  <si>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</si>
  <si>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</si>
  <si>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</si>
  <si>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</si>
  <si>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</si>
  <si>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</si>
  <si>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</si>
  <si>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</si>
  <si>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</si>
  <si>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</si>
  <si>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</si>
  <si>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</si>
  <si>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</si>
  <si>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</si>
  <si>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</si>
  <si>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</si>
  <si>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</si>
  <si>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</si>
  <si>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</si>
  <si>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</si>
  <si>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</si>
  <si>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</si>
  <si>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</si>
  <si>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</si>
  <si>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</si>
  <si>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</si>
  <si>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</si>
  <si>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</si>
  <si>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</si>
  <si>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</si>
  <si>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</si>
  <si>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</si>
  <si>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</si>
  <si>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</si>
  <si>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</si>
  <si>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</si>
  <si>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</si>
  <si>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</si>
  <si>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</si>
  <si>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</si>
  <si>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</si>
  <si>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</si>
  <si>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</si>
  <si>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</si>
  <si>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</si>
  <si>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</si>
  <si>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</si>
  <si>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</si>
  <si>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</si>
  <si>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</si>
  <si>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</si>
  <si>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</si>
  <si>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</si>
  <si>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</si>
  <si>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</si>
  <si>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</si>
  <si>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</si>
  <si>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</si>
  <si>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</si>
  <si>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</si>
  <si>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</si>
  <si>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</si>
  <si>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</si>
  <si>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</si>
  <si>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</si>
  <si>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</si>
  <si>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</si>
  <si>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</si>
  <si>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</si>
  <si>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</si>
  <si>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</si>
  <si>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</si>
  <si>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</si>
  <si>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</si>
  <si>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</si>
  <si>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</si>
  <si>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</si>
  <si>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</si>
  <si>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</si>
  <si>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</si>
  <si>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</si>
  <si>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</si>
  <si>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</si>
  <si>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</si>
  <si>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</si>
  <si>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</si>
  <si>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</si>
  <si>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</si>
  <si>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</si>
  <si>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</si>
  <si>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</si>
  <si>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</si>
  <si>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</si>
  <si>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</si>
  <si>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</si>
  <si>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</si>
  <si>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</si>
  <si>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</si>
  <si>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</si>
  <si>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</si>
  <si>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</si>
  <si>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</si>
  <si>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</si>
  <si>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</si>
  <si>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</si>
  <si>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</si>
  <si>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</si>
  <si>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</si>
  <si>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</si>
  <si>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</si>
  <si>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</si>
  <si>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</si>
  <si>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</si>
  <si>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</si>
  <si>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</si>
  <si>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</si>
  <si>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</si>
  <si>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</si>
  <si>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</si>
  <si>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</si>
  <si>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</si>
  <si>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</si>
  <si>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</si>
  <si>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</si>
  <si>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</si>
  <si>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</si>
  <si>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</si>
  <si>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</si>
  <si>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</si>
  <si>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</si>
  <si>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</si>
  <si>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</si>
  <si>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</si>
  <si>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</si>
  <si>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</si>
  <si>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</si>
  <si>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</si>
  <si>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</si>
  <si>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</si>
  <si>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</si>
  <si>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</si>
  <si>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</si>
  <si>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</si>
  <si>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</si>
  <si>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</si>
  <si>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</si>
  <si>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</si>
  <si>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</si>
  <si>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</si>
  <si>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</si>
  <si>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</si>
  <si>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</si>
  <si>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</si>
  <si>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</si>
  <si>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</si>
  <si>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</si>
  <si>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</si>
  <si>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</si>
  <si>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</si>
  <si>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</si>
  <si>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</si>
  <si>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</si>
  <si>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</si>
  <si>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</si>
  <si>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</si>
  <si>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</si>
  <si>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</si>
  <si>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</si>
  <si>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</si>
  <si>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</si>
  <si>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</si>
  <si>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</si>
  <si>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</si>
  <si>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</si>
  <si>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</si>
  <si>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</si>
  <si>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</si>
  <si>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</si>
  <si>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</si>
  <si>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</si>
  <si>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</si>
  <si>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</si>
  <si>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</si>
  <si>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</si>
  <si>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</si>
  <si>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</si>
  <si>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</si>
  <si>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</si>
  <si>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</si>
  <si>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</si>
  <si>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</si>
  <si>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</si>
  <si>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</si>
  <si>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</si>
  <si>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</si>
  <si>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</si>
  <si>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</si>
  <si>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</si>
  <si>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</si>
  <si>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</si>
  <si>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</si>
  <si>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</si>
  <si>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</si>
  <si>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</si>
  <si>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</si>
  <si>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</si>
  <si>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</si>
  <si>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</si>
  <si>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</si>
  <si>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</si>
  <si>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</si>
  <si>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</si>
  <si>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</si>
  <si>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</si>
  <si>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</si>
  <si>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</si>
  <si>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</si>
  <si>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</si>
  <si>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</si>
  <si>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</si>
  <si>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</si>
  <si>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</si>
  <si>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</si>
  <si>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</si>
  <si>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</si>
  <si>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</si>
  <si>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</si>
  <si>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</si>
  <si>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</si>
  <si>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</si>
  <si>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</si>
  <si>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</si>
  <si>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</si>
  <si>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</si>
  <si>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</si>
  <si>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</si>
  <si>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</si>
  <si>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</si>
  <si>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</si>
  <si>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</si>
  <si>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</si>
  <si>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</si>
  <si>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</si>
  <si>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</si>
  <si>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</si>
  <si>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</si>
  <si>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</si>
  <si>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</si>
  <si>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</si>
  <si>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</si>
  <si>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</si>
  <si>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</si>
  <si>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</si>
  <si>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</si>
  <si>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</si>
  <si>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</si>
  <si>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</si>
  <si>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</si>
  <si>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</si>
  <si>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</si>
  <si>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</si>
  <si>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</si>
  <si>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</si>
  <si>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</si>
  <si>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</si>
  <si>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</si>
  <si>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</si>
  <si>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</si>
  <si>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</si>
  <si>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</si>
  <si>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</si>
  <si>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</si>
  <si>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</si>
  <si>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</si>
  <si>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</si>
  <si>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</si>
  <si>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</si>
  <si>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</si>
  <si>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</si>
  <si>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</si>
  <si>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</si>
  <si>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</si>
  <si>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</si>
  <si>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</si>
  <si>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</si>
  <si>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</si>
  <si>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</si>
  <si>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</si>
  <si>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</si>
  <si>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</si>
  <si>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</si>
  <si>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</si>
  <si>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</si>
  <si>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</si>
  <si>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</si>
  <si>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</si>
  <si>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</si>
  <si>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</si>
  <si>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</si>
  <si>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</si>
  <si>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</si>
  <si>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</si>
  <si>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</si>
  <si>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</si>
  <si>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</si>
  <si>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</si>
  <si>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</si>
  <si>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</si>
  <si>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</si>
  <si>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</si>
  <si>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</si>
  <si>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</si>
  <si>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</si>
  <si>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</si>
  <si>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</si>
  <si>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</si>
  <si>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</si>
  <si>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</si>
  <si>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</si>
  <si>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</si>
  <si>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</si>
  <si>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</si>
  <si>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</si>
  <si>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</si>
  <si>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</si>
  <si>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</si>
  <si>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</si>
  <si>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</si>
  <si>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</si>
  <si>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</si>
  <si>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</si>
  <si>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</si>
  <si>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</si>
  <si>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</si>
  <si>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</si>
  <si>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</si>
  <si>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</si>
  <si>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</si>
  <si>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</si>
  <si>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</si>
  <si>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</si>
  <si>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</si>
  <si>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</si>
  <si>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</si>
  <si>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</si>
  <si>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</si>
  <si>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</si>
  <si>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</si>
  <si>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</si>
  <si>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</si>
  <si>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</si>
  <si>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</si>
  <si>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</si>
  <si>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</si>
  <si>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</si>
  <si>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</si>
  <si>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</si>
  <si>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</si>
  <si>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</si>
  <si>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</si>
  <si>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</si>
  <si>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</si>
  <si>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</si>
  <si>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</si>
  <si>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</si>
  <si>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</si>
  <si>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</si>
  <si>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</si>
  <si>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</si>
  <si>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</si>
  <si>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</si>
  <si>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</si>
  <si>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</si>
  <si>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</si>
  <si>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</si>
  <si>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</si>
  <si>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</si>
  <si>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</si>
  <si>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</si>
  <si>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</si>
  <si>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</si>
  <si>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</si>
  <si>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</si>
  <si>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</si>
  <si>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</si>
  <si>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</si>
  <si>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</si>
  <si>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</si>
  <si>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</si>
  <si>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</si>
  <si>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</si>
  <si>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</si>
  <si>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</si>
  <si>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</si>
  <si>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</si>
  <si>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</si>
  <si>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</si>
  <si>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</si>
  <si>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</si>
  <si>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</si>
  <si>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</si>
  <si>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</si>
  <si>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</si>
  <si>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</si>
  <si>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</si>
  <si>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</si>
  <si>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</si>
  <si>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</si>
  <si>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</si>
  <si>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</si>
  <si>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</si>
  <si>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</si>
  <si>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</si>
  <si>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</si>
  <si>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</si>
  <si>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</si>
  <si>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</si>
  <si>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</si>
  <si>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</si>
  <si>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</si>
  <si>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</si>
  <si>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</si>
  <si>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</si>
  <si>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</si>
  <si>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</si>
  <si>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</si>
  <si>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</si>
  <si>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</si>
  <si>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</si>
  <si>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</si>
  <si>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</si>
  <si>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</si>
  <si>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</si>
  <si>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</si>
  <si>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</si>
  <si>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</si>
  <si>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</si>
  <si>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</si>
  <si>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</si>
  <si>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</si>
  <si>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</si>
  <si>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</si>
  <si>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</si>
  <si>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</si>
  <si>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</si>
  <si>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</si>
  <si>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</si>
  <si>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</si>
  <si>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</si>
  <si>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</si>
  <si>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</si>
  <si>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</si>
  <si>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</si>
  <si>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</si>
  <si>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</si>
  <si>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</si>
  <si>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</si>
  <si>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</si>
  <si>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</si>
  <si>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</si>
  <si>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</si>
  <si>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</si>
  <si>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</si>
  <si>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</si>
  <si>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</si>
  <si>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</si>
  <si>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</si>
  <si>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</si>
  <si>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</si>
  <si>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</si>
  <si>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</si>
  <si>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</si>
  <si>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</si>
  <si>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</si>
  <si>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</si>
  <si>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</si>
  <si>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</si>
  <si>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</si>
  <si>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</si>
  <si>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</si>
  <si>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</si>
  <si>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</si>
  <si>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</si>
  <si>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</si>
  <si>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</si>
  <si>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</si>
  <si>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</si>
  <si>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</si>
  <si>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</si>
  <si>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</si>
  <si>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</si>
  <si>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</si>
  <si>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</si>
  <si>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</si>
  <si>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</si>
  <si>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</si>
  <si>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</si>
  <si>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</si>
  <si>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</si>
  <si>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</si>
  <si>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</si>
  <si>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</si>
  <si>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</si>
  <si>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</si>
  <si>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</si>
  <si>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</si>
  <si>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</si>
  <si>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</si>
  <si>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</si>
  <si>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</si>
  <si>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</si>
  <si>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</si>
  <si>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</si>
  <si>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</si>
  <si>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</si>
  <si>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</si>
  <si>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</si>
  <si>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</si>
  <si>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</si>
  <si>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</si>
  <si>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</si>
  <si>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</si>
  <si>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</si>
  <si>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</si>
  <si>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</si>
  <si>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</si>
  <si>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</si>
  <si>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</si>
  <si>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</si>
  <si>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</si>
  <si>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</si>
  <si>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</si>
  <si>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</si>
  <si>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</si>
  <si>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</si>
  <si>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</si>
  <si>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</si>
  <si>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</si>
  <si>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</si>
  <si>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</si>
  <si>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</si>
  <si>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</si>
  <si>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</si>
  <si>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</si>
  <si>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</si>
  <si>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</si>
  <si>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</si>
  <si>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</si>
  <si>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</si>
  <si>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</si>
  <si>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</si>
  <si>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</si>
  <si>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</si>
  <si>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</si>
  <si>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</si>
  <si>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</si>
  <si>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</si>
  <si>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</si>
  <si>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</si>
  <si>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</si>
  <si>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</si>
  <si>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</si>
  <si>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</si>
  <si>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</si>
  <si>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</si>
  <si>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</si>
  <si>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</si>
  <si>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</si>
  <si>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</si>
  <si>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</si>
  <si>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</si>
  <si>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</si>
  <si>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</si>
  <si>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</si>
  <si>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</si>
  <si>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</si>
  <si>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</si>
  <si>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</si>
  <si>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</si>
  <si>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</si>
  <si>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</si>
  <si>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</si>
  <si>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</si>
  <si>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</si>
  <si>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</si>
  <si>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</si>
  <si>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</si>
  <si>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</si>
  <si>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</si>
  <si>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</si>
  <si>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</si>
  <si>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</si>
  <si>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</si>
  <si>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</si>
  <si>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</si>
  <si>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</si>
  <si>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</si>
  <si>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</si>
  <si>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</si>
  <si>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</si>
  <si>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</si>
  <si>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</si>
  <si>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</si>
  <si>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</si>
  <si>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</si>
  <si>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</si>
  <si>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</si>
  <si>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</si>
  <si>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</si>
  <si>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</si>
  <si>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</si>
  <si>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</si>
  <si>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</si>
  <si>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</si>
  <si>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</si>
  <si>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</si>
  <si>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</si>
  <si>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</si>
  <si>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</si>
  <si>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</si>
  <si>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</si>
  <si>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</si>
  <si>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</si>
  <si>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</si>
  <si>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</si>
  <si>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</si>
  <si>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</si>
  <si>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</si>
  <si>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</si>
  <si>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</si>
  <si>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</si>
  <si>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</si>
  <si>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</si>
  <si>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</si>
  <si>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</si>
  <si>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</si>
  <si>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</si>
  <si>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</si>
  <si>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</si>
  <si>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</si>
  <si>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</si>
  <si>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</si>
  <si>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</si>
  <si>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</si>
  <si>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</si>
  <si>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</si>
  <si>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</si>
  <si>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</si>
  <si>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</si>
  <si>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</si>
  <si>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</si>
  <si>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</si>
  <si>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</si>
  <si>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</si>
  <si>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</si>
  <si>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</si>
  <si>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</si>
  <si>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</si>
  <si>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</si>
  <si>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</si>
  <si>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</si>
  <si>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</si>
  <si>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</si>
  <si>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</si>
  <si>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</si>
  <si>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</si>
  <si>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</si>
  <si>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</si>
  <si>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</si>
  <si>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</si>
  <si>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</si>
  <si>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</si>
  <si>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</si>
  <si>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</si>
  <si>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</si>
  <si>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</si>
  <si>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</si>
  <si>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</si>
  <si>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</si>
  <si>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</si>
  <si>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</si>
  <si>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</si>
  <si>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</si>
  <si>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</si>
  <si>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</si>
  <si>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</si>
  <si>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</si>
  <si>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</si>
  <si>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</si>
  <si>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</si>
  <si>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</si>
  <si>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</si>
  <si>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</si>
  <si>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</si>
  <si>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</si>
  <si>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</si>
  <si>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</si>
  <si>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</si>
  <si>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</si>
  <si>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</si>
  <si>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</si>
  <si>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</si>
  <si>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</si>
  <si>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</si>
  <si>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</si>
  <si>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</si>
  <si>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</si>
  <si>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</si>
  <si>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</si>
  <si>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</si>
  <si>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</si>
  <si>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</si>
  <si>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</si>
  <si>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</si>
  <si>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</si>
  <si>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</si>
  <si>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</si>
  <si>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</si>
  <si>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</si>
  <si>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</si>
  <si>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</si>
  <si>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</si>
  <si>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</si>
  <si>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</si>
  <si>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</si>
  <si>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</si>
  <si>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</si>
  <si>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</si>
  <si>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</si>
  <si>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</si>
  <si>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</si>
  <si>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</si>
  <si>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</si>
  <si>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</si>
  <si>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</si>
  <si>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</si>
  <si>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</si>
  <si>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</si>
  <si>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</si>
  <si>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</si>
  <si>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</si>
  <si>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</si>
  <si>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</si>
  <si>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</si>
  <si>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</si>
  <si>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</si>
  <si>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</si>
  <si>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</si>
  <si>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</si>
  <si>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</si>
  <si>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</si>
  <si>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</si>
  <si>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</si>
  <si>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</si>
  <si>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</si>
  <si>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</si>
  <si>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</si>
  <si>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</si>
  <si>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</si>
  <si>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</si>
  <si>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</si>
  <si>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</si>
  <si>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</si>
  <si>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</si>
  <si>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</si>
  <si>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</si>
  <si>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</si>
  <si>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</si>
  <si>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</si>
  <si>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</si>
  <si>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</si>
  <si>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</si>
  <si>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</si>
  <si>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</si>
  <si>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</si>
  <si>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</si>
  <si>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</si>
  <si>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</si>
  <si>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</si>
  <si>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</si>
  <si>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</si>
  <si>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</si>
  <si>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</si>
  <si>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</si>
  <si>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</si>
  <si>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</si>
  <si>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</si>
  <si>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</si>
  <si>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</si>
  <si>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</si>
  <si>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</si>
  <si>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</si>
  <si>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</si>
  <si>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</si>
  <si>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</si>
  <si>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</si>
  <si>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</si>
  <si>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</si>
  <si>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</si>
  <si>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</si>
  <si>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</si>
  <si>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</si>
  <si>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</si>
  <si>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</si>
  <si>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</si>
  <si>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</si>
  <si>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</si>
  <si>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</si>
  <si>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</si>
  <si>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</si>
  <si>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</si>
  <si>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</si>
  <si>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</si>
  <si>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</si>
  <si>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</si>
  <si>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</si>
  <si>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</si>
  <si>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</si>
  <si>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</si>
  <si>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</si>
  <si>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</si>
  <si>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</si>
  <si>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</si>
  <si>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</si>
  <si>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</si>
  <si>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</si>
  <si>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</si>
  <si>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</si>
  <si>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</si>
  <si>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</si>
  <si>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</si>
  <si>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</si>
  <si>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</si>
  <si>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</si>
  <si>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</si>
  <si>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</si>
  <si>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</si>
  <si>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</si>
  <si>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</si>
  <si>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</si>
  <si>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</si>
  <si>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</si>
  <si>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</si>
  <si>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</si>
  <si>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</si>
  <si>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</si>
  <si>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</si>
  <si>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</si>
  <si>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</si>
  <si>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</si>
  <si>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</si>
  <si>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</si>
  <si>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</si>
  <si>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</si>
  <si>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</si>
  <si>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</si>
  <si>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</si>
  <si>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</si>
  <si>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</si>
  <si>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</si>
  <si>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</si>
  <si>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</si>
  <si>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</si>
  <si>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</si>
  <si>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</si>
  <si>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</si>
  <si>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</si>
  <si>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</si>
  <si>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</si>
  <si>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</si>
  <si>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</si>
  <si>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</si>
  <si>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</si>
  <si>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</si>
  <si>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</si>
  <si>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</si>
  <si>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</si>
  <si>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</si>
  <si>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</si>
  <si>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</si>
  <si>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</si>
  <si>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</si>
  <si>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</si>
  <si>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</si>
  <si>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</si>
  <si>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</si>
  <si>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</si>
  <si>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</si>
  <si>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</si>
  <si>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</si>
  <si>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</si>
  <si>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</si>
  <si>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</si>
  <si>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</si>
  <si>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</si>
  <si>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</si>
  <si>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</si>
  <si>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</si>
  <si>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</si>
  <si>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</si>
  <si>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</si>
  <si>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</si>
  <si>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</si>
  <si>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</si>
  <si>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</si>
  <si>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</si>
  <si>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</si>
  <si>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</si>
  <si>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</si>
  <si>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</si>
  <si>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</si>
  <si>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</si>
  <si>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</si>
  <si>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</si>
  <si>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</si>
  <si>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</si>
  <si>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</si>
  <si>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</si>
  <si>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</si>
  <si>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</si>
  <si>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</si>
  <si>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</si>
  <si>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</si>
  <si>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</si>
  <si>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</si>
  <si>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</si>
  <si>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</si>
  <si>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</si>
  <si>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</si>
  <si>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</si>
  <si>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</si>
  <si>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</si>
  <si>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</si>
  <si>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</si>
  <si>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</si>
  <si>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</si>
  <si>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</si>
  <si>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</si>
  <si>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</si>
  <si>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</si>
  <si>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</si>
  <si>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</si>
  <si>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</si>
  <si>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</si>
  <si>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</si>
  <si>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</si>
  <si>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</si>
  <si>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</si>
  <si>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</si>
  <si>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</si>
  <si>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</si>
  <si>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</si>
  <si>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</si>
  <si>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</si>
  <si>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</si>
  <si>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</si>
  <si>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</si>
  <si>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</si>
  <si>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</si>
  <si>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</si>
  <si>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</si>
  <si>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</si>
  <si>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</si>
  <si>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</si>
  <si>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</si>
  <si>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</si>
  <si>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</si>
  <si>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</si>
  <si>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</si>
  <si>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</si>
  <si>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</si>
  <si>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</si>
  <si>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</si>
  <si>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</si>
  <si>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</si>
  <si>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</si>
  <si>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</si>
  <si>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</si>
  <si>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</si>
  <si>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</si>
  <si>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</si>
  <si>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</si>
  <si>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</si>
  <si>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</si>
  <si>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</si>
  <si>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</si>
  <si>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</si>
  <si>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</si>
  <si>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</si>
  <si>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</si>
  <si>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</si>
  <si>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</si>
  <si>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</si>
  <si>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</si>
  <si>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</si>
  <si>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</si>
  <si>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</si>
  <si>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</si>
  <si>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</si>
  <si>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</si>
  <si>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</si>
  <si>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</si>
  <si>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</si>
  <si>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</si>
  <si>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</si>
  <si>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</si>
  <si>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</si>
  <si>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</si>
  <si>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</si>
  <si>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</si>
  <si>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</si>
  <si>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</si>
  <si>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</si>
  <si>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</si>
  <si>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</si>
  <si>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</si>
  <si>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</si>
  <si>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</si>
  <si>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</si>
  <si>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</si>
  <si>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</si>
  <si>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</si>
  <si>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</si>
  <si>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</si>
  <si>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</si>
  <si>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</si>
  <si>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</si>
  <si>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</si>
  <si>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</si>
  <si>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</si>
  <si>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</si>
  <si>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</si>
  <si>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</si>
  <si>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</si>
  <si>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</si>
  <si>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</si>
  <si>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</si>
  <si>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</si>
  <si>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</si>
  <si>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</si>
  <si>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</si>
  <si>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</si>
  <si>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</si>
  <si>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</si>
  <si>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</si>
  <si>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</si>
  <si>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</si>
  <si>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</si>
  <si>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</si>
  <si>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</si>
  <si>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</si>
  <si>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</si>
  <si>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</si>
  <si>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</si>
  <si>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</si>
  <si>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</si>
  <si>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</si>
  <si>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</si>
  <si>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</si>
  <si>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</si>
  <si>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</si>
  <si>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</si>
  <si>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</si>
  <si>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</si>
  <si>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</si>
  <si>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</si>
  <si>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</si>
  <si>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</si>
  <si>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</si>
  <si>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</si>
  <si>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</si>
  <si>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</si>
  <si>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</si>
  <si>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</si>
  <si>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</si>
  <si>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</si>
  <si>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</si>
  <si>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</si>
  <si>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</si>
  <si>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</si>
  <si>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</si>
  <si>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</si>
  <si>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</si>
  <si>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</si>
  <si>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</si>
  <si>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</si>
  <si>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</si>
  <si>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</si>
  <si>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</si>
  <si>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</si>
  <si>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</si>
  <si>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</si>
  <si>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</si>
  <si>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</si>
  <si>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</si>
  <si>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</si>
  <si>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</si>
  <si>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</si>
  <si>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</si>
  <si>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</si>
  <si>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</si>
  <si>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</si>
  <si>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</si>
  <si>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</si>
  <si>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</si>
  <si>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</si>
  <si>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</si>
  <si>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</si>
  <si>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</si>
  <si>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</si>
  <si>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</si>
  <si>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</si>
  <si>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</si>
  <si>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</si>
  <si>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</si>
  <si>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</si>
  <si>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</si>
  <si>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</si>
  <si>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</si>
  <si>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</si>
  <si>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</si>
  <si>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</si>
  <si>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</si>
  <si>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</si>
  <si>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</si>
  <si>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</si>
  <si>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</si>
  <si>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</si>
  <si>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</si>
  <si>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</si>
  <si>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</si>
  <si>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</si>
  <si>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</si>
  <si>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</si>
  <si>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</si>
  <si>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</si>
  <si>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</si>
  <si>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</si>
  <si>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</si>
  <si>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</si>
  <si>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</si>
  <si>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</si>
  <si>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</si>
  <si>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</si>
  <si>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</si>
  <si>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</si>
  <si>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</si>
  <si>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</si>
  <si>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</si>
  <si>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</si>
  <si>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</si>
  <si>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</si>
  <si>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</si>
  <si>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</si>
  <si>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</si>
  <si>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</si>
  <si>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</si>
  <si>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</si>
  <si>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</si>
  <si>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</si>
  <si>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</si>
  <si>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</si>
  <si>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</si>
  <si>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</si>
  <si>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</si>
  <si>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</si>
  <si>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</si>
  <si>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</si>
  <si>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</si>
  <si>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</si>
  <si>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</si>
  <si>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</si>
  <si>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</si>
  <si>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</si>
  <si>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</si>
  <si>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</si>
  <si>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</si>
  <si>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</si>
  <si>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</si>
  <si>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</si>
  <si>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</si>
  <si>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</si>
  <si>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</si>
  <si>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</si>
  <si>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</si>
  <si>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</si>
  <si>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</si>
  <si>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</si>
  <si>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</si>
  <si>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</si>
  <si>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</si>
  <si>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</si>
  <si>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</si>
  <si>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</si>
  <si>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</si>
  <si>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</si>
  <si>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</si>
  <si>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</si>
  <si>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</si>
  <si>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</si>
  <si>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</si>
  <si>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</si>
  <si>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</si>
  <si>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</si>
  <si>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</si>
  <si>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</si>
  <si>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</si>
  <si>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</si>
  <si>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</si>
  <si>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</si>
  <si>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</si>
  <si>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</si>
  <si>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</si>
  <si>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</si>
  <si>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</si>
  <si>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</si>
  <si>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</si>
  <si>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</si>
  <si>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</si>
  <si>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</si>
  <si>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</si>
  <si>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</si>
  <si>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</si>
  <si>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</si>
  <si>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</si>
  <si>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</si>
  <si>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</si>
  <si>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</si>
  <si>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</si>
  <si>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</si>
  <si>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</si>
  <si>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</si>
  <si>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</si>
  <si>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</si>
  <si>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</si>
  <si>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</si>
  <si>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</si>
  <si>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</si>
  <si>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</si>
  <si>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</si>
  <si>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</si>
  <si>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</si>
  <si>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</si>
  <si>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</si>
  <si>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</si>
  <si>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</si>
  <si>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</si>
  <si>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</si>
  <si>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</si>
  <si>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</si>
  <si>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</si>
  <si>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</si>
  <si>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</si>
  <si>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</si>
  <si>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</si>
  <si>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</si>
  <si>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</si>
  <si>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</si>
  <si>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</si>
  <si>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</si>
  <si>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</si>
  <si>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</si>
  <si>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</si>
  <si>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</si>
  <si>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</si>
  <si>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</si>
  <si>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</si>
  <si>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</si>
  <si>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</si>
  <si>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</si>
  <si>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</si>
  <si>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</si>
  <si>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</si>
  <si>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</si>
  <si>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</si>
  <si>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</si>
  <si>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</si>
  <si>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</si>
  <si>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</si>
  <si>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</si>
  <si>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</si>
  <si>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</si>
  <si>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</si>
  <si>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</si>
  <si>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</si>
  <si>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</si>
  <si>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</si>
  <si>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</si>
  <si>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</si>
  <si>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</si>
  <si>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</si>
  <si>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</si>
  <si>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</si>
  <si>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</si>
  <si>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</si>
  <si>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</si>
  <si>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</si>
  <si>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</si>
  <si>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</si>
  <si>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</si>
  <si>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</si>
  <si>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</si>
  <si>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</si>
  <si>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</si>
  <si>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</si>
  <si>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</si>
  <si>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</si>
  <si>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</si>
  <si>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</si>
  <si>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</si>
  <si>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</si>
  <si>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</si>
  <si>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</si>
  <si>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</si>
  <si>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</si>
  <si>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</si>
  <si>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</si>
  <si>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</si>
  <si>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</si>
  <si>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</si>
  <si>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</si>
  <si>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</si>
  <si>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</si>
  <si>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</si>
  <si>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</si>
  <si>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</si>
  <si>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</si>
  <si>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</si>
  <si>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</si>
  <si>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</si>
  <si>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</si>
  <si>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</si>
  <si>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</si>
  <si>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</si>
  <si>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</si>
  <si>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</si>
  <si>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</si>
  <si>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</si>
  <si>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</si>
  <si>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</si>
  <si>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</si>
  <si>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</si>
  <si>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</si>
  <si>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</si>
  <si>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</si>
  <si>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</si>
  <si>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</si>
  <si>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</si>
  <si>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</si>
  <si>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</si>
  <si>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</si>
  <si>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</si>
  <si>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</si>
  <si>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</si>
  <si>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</si>
  <si>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</si>
  <si>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</si>
  <si>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</si>
  <si>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</si>
  <si>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</si>
  <si>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</si>
  <si>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</si>
  <si>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</si>
  <si>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</si>
  <si>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</si>
  <si>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</si>
  <si>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</si>
  <si>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</si>
  <si>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</si>
  <si>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</si>
  <si>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</si>
  <si>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</si>
  <si>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</si>
  <si>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</si>
  <si>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</si>
  <si>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</si>
  <si>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</si>
  <si>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</si>
  <si>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</si>
  <si>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</si>
  <si>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</si>
  <si>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</si>
  <si>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</si>
  <si>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</si>
  <si>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</si>
  <si>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</si>
  <si>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</si>
  <si>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</si>
  <si>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</si>
  <si>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</si>
  <si>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</si>
  <si>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</si>
  <si>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</si>
  <si>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</si>
  <si>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</si>
  <si>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</si>
  <si>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</si>
  <si>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</si>
  <si>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</si>
  <si>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</si>
  <si>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</si>
  <si>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</si>
  <si>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</si>
  <si>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</si>
  <si>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</si>
  <si>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</si>
  <si>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</si>
  <si>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</si>
  <si>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</si>
  <si>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</si>
  <si>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</si>
  <si>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</si>
  <si>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</si>
  <si>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</si>
  <si>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</si>
  <si>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</si>
  <si>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</si>
  <si>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</si>
  <si>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</si>
  <si>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</si>
  <si>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</si>
  <si>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</si>
  <si>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</si>
  <si>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</si>
  <si>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</si>
  <si>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</si>
  <si>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</si>
  <si>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</si>
  <si>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</si>
  <si>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</si>
  <si>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</si>
  <si>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</si>
  <si>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</si>
  <si>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</si>
  <si>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</si>
  <si>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</si>
  <si>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</si>
  <si>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</si>
  <si>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</si>
  <si>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</si>
  <si>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</si>
  <si>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</si>
  <si>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</si>
  <si>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</si>
  <si>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</si>
  <si>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</si>
  <si>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</si>
  <si>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</si>
  <si>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</si>
  <si>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</si>
  <si>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</si>
  <si>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</si>
  <si>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</si>
  <si>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</si>
  <si>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</si>
  <si>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</si>
  <si>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</si>
  <si>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</si>
  <si>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</si>
  <si>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</si>
  <si>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</si>
  <si>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</si>
  <si>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</si>
  <si>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</si>
  <si>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</si>
  <si>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</si>
  <si>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</si>
  <si>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</si>
  <si>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</si>
  <si>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</si>
  <si>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</si>
  <si>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</si>
  <si>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</si>
  <si>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</si>
  <si>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</si>
  <si>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</si>
  <si>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</si>
  <si>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</si>
  <si>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</si>
  <si>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</si>
  <si>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</si>
  <si>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</si>
  <si>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</si>
  <si>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</si>
  <si>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</si>
  <si>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</si>
  <si>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</si>
  <si>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</si>
  <si>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</si>
  <si>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</si>
  <si>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</si>
  <si>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</si>
  <si>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</si>
  <si>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</si>
  <si>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</si>
  <si>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</si>
  <si>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</si>
  <si>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</si>
  <si>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</si>
  <si>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</si>
  <si>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</si>
  <si>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</si>
  <si>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</si>
  <si>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</si>
  <si>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</si>
  <si>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</si>
  <si>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</si>
  <si>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</si>
  <si>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</si>
  <si>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</si>
  <si>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</si>
  <si>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</si>
  <si>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</si>
  <si>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</si>
  <si>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</si>
  <si>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</si>
  <si>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</si>
  <si>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</si>
  <si>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</si>
  <si>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</si>
  <si>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</si>
  <si>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</si>
  <si>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</si>
  <si>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</si>
  <si>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</si>
  <si>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</si>
  <si>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</si>
  <si>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</si>
  <si>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</si>
  <si>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</si>
  <si>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</si>
  <si>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</si>
  <si>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</si>
  <si>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</si>
  <si>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</si>
  <si>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</si>
  <si>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</si>
  <si>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</si>
  <si>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</si>
  <si>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</si>
  <si>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</si>
  <si>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</si>
  <si>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</si>
  <si>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</si>
  <si>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</si>
  <si>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</si>
  <si>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</si>
  <si>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</si>
  <si>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</si>
  <si>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</si>
  <si>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</si>
  <si>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</si>
  <si>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</si>
  <si>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</si>
  <si>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</si>
  <si>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</si>
  <si>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</si>
  <si>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</si>
  <si>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</si>
  <si>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</si>
  <si>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</si>
  <si>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</si>
  <si>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</si>
  <si>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</si>
  <si>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</si>
  <si>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</si>
  <si>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</si>
  <si>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</si>
  <si>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</si>
  <si>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</si>
  <si>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</si>
  <si>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</si>
  <si>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</si>
  <si>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</si>
  <si>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</si>
  <si>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</si>
  <si>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</si>
  <si>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</si>
  <si>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</si>
  <si>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</si>
  <si>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</si>
  <si>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</si>
  <si>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</si>
  <si>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</si>
  <si>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</si>
  <si>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</si>
  <si>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</si>
  <si>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</si>
  <si>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</si>
  <si>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</si>
  <si>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</si>
  <si>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</si>
  <si>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</si>
  <si>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</si>
  <si>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</si>
  <si>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</si>
  <si>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</si>
  <si>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</si>
  <si>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</si>
  <si>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</si>
  <si>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</si>
  <si>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</si>
  <si>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</si>
  <si>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</si>
  <si>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</si>
  <si>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</si>
  <si>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</si>
  <si>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</si>
  <si>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</si>
  <si>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</si>
  <si>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</si>
  <si>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</si>
  <si>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</si>
  <si>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</si>
  <si>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</si>
  <si>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</si>
  <si>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</si>
  <si>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</si>
  <si>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</si>
  <si>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</si>
  <si>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</si>
  <si>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</si>
  <si>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</si>
  <si>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</si>
  <si>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</si>
  <si>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</si>
  <si>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</si>
  <si>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</si>
  <si>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</si>
  <si>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</si>
  <si>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</si>
  <si>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</si>
  <si>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</si>
  <si>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</si>
  <si>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</si>
  <si>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</si>
  <si>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</si>
  <si>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</si>
  <si>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</si>
  <si>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</si>
  <si>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</si>
  <si>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</si>
  <si>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</si>
  <si>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</si>
  <si>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</si>
  <si>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</si>
  <si>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</si>
  <si>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</si>
  <si>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</si>
  <si>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</si>
  <si>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</si>
  <si>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</si>
  <si>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</si>
  <si>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</si>
  <si>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</si>
  <si>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</si>
  <si>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</si>
  <si>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</si>
  <si>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</si>
  <si>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</si>
  <si>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</si>
  <si>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</si>
  <si>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</si>
  <si>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</si>
  <si>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</si>
  <si>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</si>
  <si>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</si>
  <si>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</si>
  <si>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</si>
  <si>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</si>
  <si>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</si>
  <si>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</si>
  <si>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</si>
  <si>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</si>
  <si>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</si>
  <si>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</si>
  <si>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</si>
  <si>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</si>
  <si>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</si>
  <si>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</si>
  <si>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</si>
  <si>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</si>
  <si>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</si>
  <si>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</si>
  <si>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</si>
  <si>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</si>
  <si>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</si>
  <si>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</si>
  <si>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</si>
  <si>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</si>
  <si>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</si>
  <si>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</si>
  <si>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</si>
  <si>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</si>
  <si>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</si>
  <si>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</si>
  <si>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</si>
  <si>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</si>
  <si>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</si>
  <si>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</si>
  <si>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</si>
  <si>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</si>
  <si>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</si>
  <si>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</si>
  <si>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</si>
  <si>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</si>
  <si>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</si>
  <si>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</si>
  <si>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</si>
  <si>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</si>
  <si>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</si>
  <si>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</si>
  <si>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</si>
  <si>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</si>
  <si>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</si>
  <si>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</si>
  <si>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</si>
  <si>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</si>
  <si>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</si>
  <si>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</si>
  <si>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</si>
  <si>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</si>
  <si>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</si>
  <si>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</si>
  <si>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</si>
  <si>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</si>
  <si>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</si>
  <si>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</si>
  <si>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</si>
  <si>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</si>
  <si>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</si>
  <si>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</si>
  <si>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</si>
  <si>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</si>
  <si>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</si>
  <si>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</si>
  <si>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</si>
  <si>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</si>
  <si>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</si>
  <si>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</si>
  <si>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</si>
  <si>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</si>
  <si>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</si>
  <si>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</si>
  <si>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</si>
  <si>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</si>
  <si>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</si>
  <si>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</si>
  <si>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</si>
  <si>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</si>
  <si>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</si>
  <si>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</si>
  <si>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</si>
  <si>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</si>
  <si>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</si>
  <si>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</si>
  <si>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</si>
  <si>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</si>
  <si>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</si>
  <si>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</si>
  <si>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</si>
  <si>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</si>
  <si>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</si>
  <si>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</si>
  <si>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</si>
  <si>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</si>
  <si>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</si>
  <si>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</si>
  <si>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</si>
  <si>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</si>
  <si>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</si>
  <si>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</si>
  <si>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</si>
  <si>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</si>
  <si>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</si>
  <si>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</si>
  <si>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</si>
  <si>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</si>
  <si>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</si>
  <si>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</si>
  <si>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</si>
  <si>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</si>
  <si>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</si>
  <si>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</si>
  <si>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</si>
  <si>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</si>
  <si>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</si>
  <si>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</si>
  <si>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</si>
  <si>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</si>
  <si>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</si>
  <si>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</si>
  <si>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</si>
  <si>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</si>
  <si>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</si>
  <si>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</si>
  <si>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</si>
  <si>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</si>
  <si>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</si>
  <si>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</si>
  <si>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</si>
  <si>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</si>
  <si>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</si>
  <si>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</si>
  <si>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</si>
  <si>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</si>
  <si>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</si>
  <si>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</si>
  <si>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</si>
  <si>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</si>
  <si>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</si>
  <si>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</si>
  <si>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</si>
  <si>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</si>
  <si>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</si>
  <si>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</si>
  <si>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</si>
  <si>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</si>
  <si>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</si>
  <si>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</si>
  <si>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</si>
  <si>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</si>
  <si>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</si>
  <si>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</si>
  <si>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</si>
  <si>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</si>
  <si>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</si>
  <si>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</si>
  <si>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</si>
  <si>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</si>
  <si>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</si>
  <si>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</si>
  <si>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</si>
  <si>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</si>
  <si>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</si>
  <si>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</si>
  <si>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</si>
  <si>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</si>
  <si>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</si>
  <si>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</si>
  <si>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</si>
  <si>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</si>
  <si>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</si>
  <si>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</si>
  <si>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</si>
  <si>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</si>
  <si>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</si>
  <si>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</si>
  <si>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</si>
  <si>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</si>
  <si>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</si>
  <si>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</si>
  <si>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</si>
  <si>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</si>
  <si>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</si>
  <si>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</si>
  <si>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</si>
  <si>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</si>
  <si>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</si>
  <si>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</si>
  <si>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</si>
  <si>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</si>
  <si>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</si>
  <si>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</si>
  <si>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</si>
  <si>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</si>
  <si>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</si>
  <si>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</si>
  <si>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</si>
  <si>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</si>
  <si>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</si>
  <si>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</si>
  <si>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</si>
  <si>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</si>
  <si>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</si>
  <si>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</si>
  <si>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</si>
  <si>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</si>
  <si>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</si>
  <si>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</si>
  <si>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</si>
  <si>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</si>
  <si>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</si>
  <si>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</si>
  <si>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</si>
  <si>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</si>
  <si>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</si>
  <si>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</si>
  <si>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</si>
  <si>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</si>
  <si>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</si>
  <si>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</si>
  <si>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</si>
  <si>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</si>
  <si>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</si>
  <si>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</si>
  <si>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</si>
  <si>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</si>
  <si>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</si>
  <si>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</si>
  <si>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</si>
  <si>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</si>
  <si>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</si>
  <si>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</si>
  <si>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</si>
  <si>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</si>
  <si>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</si>
  <si>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</si>
  <si>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</si>
  <si>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</si>
  <si>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</si>
  <si>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</si>
  <si>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</si>
  <si>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</si>
  <si>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</si>
  <si>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</si>
  <si>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</si>
  <si>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</si>
  <si>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</si>
  <si>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</si>
  <si>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</si>
  <si>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</si>
  <si>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</si>
  <si>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</si>
  <si>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</si>
  <si>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</si>
  <si>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</si>
  <si>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</si>
  <si>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</si>
  <si>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</si>
  <si>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</si>
  <si>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</si>
  <si>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</si>
  <si>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</si>
  <si>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</si>
  <si>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</si>
  <si>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</si>
  <si>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</si>
  <si>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</si>
  <si>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</si>
  <si>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</si>
  <si>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</si>
  <si>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</si>
  <si>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</si>
  <si>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</si>
  <si>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</si>
  <si>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</si>
  <si>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</si>
  <si>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</si>
  <si>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</si>
  <si>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</si>
  <si>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</si>
  <si>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</si>
  <si>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</si>
  <si>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</si>
  <si>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</si>
  <si>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</si>
  <si>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</si>
  <si>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</si>
  <si>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</si>
  <si>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</si>
  <si>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</si>
  <si>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</si>
  <si>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</si>
  <si>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</si>
  <si>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</si>
  <si>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</si>
  <si>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</si>
  <si>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</si>
  <si>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</si>
  <si>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</si>
  <si>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</si>
  <si>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</si>
  <si>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</si>
  <si>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</si>
  <si>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</si>
  <si>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</si>
  <si>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</si>
  <si>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</si>
  <si>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</si>
  <si>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</si>
  <si>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</si>
  <si>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</si>
  <si>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</si>
  <si>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</si>
  <si>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</si>
  <si>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</si>
  <si>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</si>
  <si>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</si>
  <si>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</si>
  <si>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</si>
  <si>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</si>
  <si>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</si>
  <si>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</si>
  <si>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</si>
  <si>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</si>
  <si>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</si>
  <si>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</si>
  <si>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</si>
  <si>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</si>
  <si>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</si>
  <si>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</si>
  <si>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</si>
  <si>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</si>
  <si>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</si>
  <si>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</si>
  <si>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</si>
  <si>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</si>
  <si>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</si>
  <si>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</si>
  <si>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</si>
  <si>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</si>
  <si>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</si>
  <si>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</si>
  <si>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</si>
  <si>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</si>
  <si>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</si>
  <si>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</si>
  <si>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</si>
  <si>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</si>
  <si>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</si>
  <si>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</si>
  <si>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</si>
  <si>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</si>
  <si>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</si>
  <si>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</si>
  <si>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</si>
  <si>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</si>
  <si>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</si>
  <si>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</si>
  <si>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</si>
  <si>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</si>
  <si>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</si>
  <si>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</si>
  <si>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</si>
  <si>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</si>
  <si>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</si>
  <si>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</si>
  <si>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</si>
  <si>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</si>
  <si>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</si>
  <si>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</si>
  <si>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</si>
  <si>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</si>
  <si>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</si>
  <si>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</si>
  <si>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</si>
  <si>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</si>
  <si>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</si>
  <si>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</si>
  <si>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</si>
  <si>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</si>
  <si>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</si>
  <si>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</si>
  <si>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</si>
  <si>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</si>
  <si>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</si>
  <si>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</si>
  <si>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</si>
  <si>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</si>
  <si>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</si>
  <si>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</si>
  <si>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</si>
  <si>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</si>
  <si>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</si>
  <si>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</si>
  <si>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</si>
  <si>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</si>
  <si>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</si>
  <si>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</si>
  <si>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</si>
  <si>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</si>
  <si>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</si>
  <si>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</si>
  <si>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</si>
  <si>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</si>
  <si>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</si>
  <si>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</si>
  <si>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</si>
  <si>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</si>
  <si>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</si>
  <si>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</si>
  <si>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</si>
  <si>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</si>
  <si>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</si>
  <si>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</si>
  <si>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</si>
  <si>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</si>
  <si>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</si>
  <si>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</si>
  <si>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</si>
  <si>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</si>
  <si>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</si>
  <si>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</si>
  <si>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</si>
  <si>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</si>
  <si>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</si>
  <si>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</si>
  <si>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</si>
  <si>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</si>
  <si>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</si>
  <si>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</si>
  <si>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</si>
  <si>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</si>
  <si>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</si>
  <si>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</si>
  <si>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</si>
  <si>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</si>
  <si>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</si>
  <si>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</si>
  <si>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</si>
  <si>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</si>
  <si>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</si>
  <si>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</si>
  <si>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</si>
  <si>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</si>
  <si>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</si>
  <si>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</si>
  <si>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</si>
  <si>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</si>
  <si>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</si>
  <si>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</si>
  <si>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</si>
  <si>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</si>
  <si>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</si>
  <si>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</si>
  <si>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</si>
  <si>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</si>
  <si>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</si>
  <si>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</si>
  <si>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</si>
  <si>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</si>
  <si>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</si>
  <si>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</si>
  <si>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</si>
  <si>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</si>
  <si>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</si>
  <si>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</si>
  <si>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</si>
  <si>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</si>
  <si>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</si>
  <si>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</si>
  <si>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</si>
  <si>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</si>
  <si>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</si>
  <si>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</si>
  <si>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</si>
  <si>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</si>
  <si>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</si>
  <si>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</si>
  <si>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</si>
  <si>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</si>
  <si>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</si>
  <si>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</si>
  <si>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</si>
  <si>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</si>
  <si>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</si>
  <si>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</si>
  <si>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</si>
  <si>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</si>
  <si>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</si>
  <si>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</si>
  <si>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</si>
  <si>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</si>
  <si>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</si>
  <si>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</si>
  <si>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</si>
  <si>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</si>
  <si>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</si>
  <si>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</si>
  <si>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</si>
  <si>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</si>
  <si>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</si>
  <si>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</si>
  <si>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</si>
  <si>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</si>
  <si>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</si>
  <si>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</si>
  <si>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</si>
  <si>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</si>
  <si>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</si>
  <si>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</si>
  <si>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</si>
  <si>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</si>
  <si>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</si>
  <si>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</si>
  <si>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</si>
  <si>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</si>
  <si>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</si>
  <si>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</si>
  <si>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</si>
  <si>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</si>
  <si>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</si>
  <si>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</si>
  <si>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</si>
  <si>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</si>
  <si>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</si>
  <si>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</si>
  <si>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</si>
  <si>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</si>
  <si>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</si>
  <si>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</si>
  <si>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</si>
  <si>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</si>
  <si>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</si>
  <si>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</si>
  <si>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</si>
  <si>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</si>
  <si>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</si>
  <si>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</si>
  <si>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</si>
  <si>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</si>
  <si>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</si>
  <si>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</si>
  <si>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</si>
  <si>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</si>
  <si>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</si>
  <si>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</si>
  <si>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</si>
  <si>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</si>
  <si>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</si>
  <si>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</si>
  <si>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</si>
  <si>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</si>
  <si>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</si>
  <si>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</si>
  <si>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</si>
  <si>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</si>
  <si>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</si>
  <si>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</si>
  <si>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</si>
  <si>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</si>
  <si>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</si>
  <si>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</si>
  <si>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</si>
  <si>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</si>
  <si>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</si>
  <si>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</si>
  <si>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</si>
  <si>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</si>
  <si>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</si>
  <si>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</si>
  <si>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</si>
  <si>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</si>
  <si>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</si>
  <si>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</si>
  <si>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</si>
  <si>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</si>
  <si>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</si>
  <si>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</si>
  <si>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</si>
  <si>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</si>
  <si>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</si>
  <si>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</si>
  <si>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</si>
  <si>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</si>
  <si>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</si>
  <si>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</si>
  <si>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</si>
  <si>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</si>
  <si>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</si>
  <si>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</si>
  <si>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</si>
  <si>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</si>
  <si>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</si>
  <si>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</si>
  <si>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</si>
  <si>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</si>
  <si>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</si>
  <si>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</si>
  <si>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</si>
  <si>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</si>
  <si>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</si>
  <si>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</si>
  <si>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</si>
  <si>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</si>
  <si>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</si>
  <si>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</si>
  <si>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</si>
  <si>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</si>
  <si>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</si>
  <si>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</si>
  <si>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</si>
  <si>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</si>
  <si>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</si>
  <si>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</si>
  <si>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</si>
  <si>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</si>
  <si>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</si>
  <si>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</si>
  <si>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</si>
  <si>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</si>
  <si>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</si>
  <si>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</si>
  <si>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</si>
  <si>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</si>
  <si>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</si>
  <si>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</si>
  <si>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</si>
  <si>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</si>
  <si>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</si>
  <si>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</si>
  <si>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</si>
  <si>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</si>
  <si>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</si>
  <si>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</si>
  <si>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</si>
  <si>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</si>
  <si>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</si>
  <si>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</si>
  <si>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</si>
  <si>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</si>
  <si>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</si>
  <si>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</si>
  <si>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</si>
  <si>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</si>
  <si>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</si>
  <si>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</si>
  <si>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</si>
  <si>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</si>
  <si>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</si>
  <si>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</si>
  <si>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</si>
  <si>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</si>
  <si>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</si>
  <si>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</si>
  <si>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</si>
  <si>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</si>
  <si>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</si>
  <si>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</si>
  <si>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</si>
  <si>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</si>
  <si>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</si>
  <si>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</si>
  <si>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</si>
  <si>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</si>
  <si>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</si>
  <si>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</si>
  <si>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</si>
  <si>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</si>
  <si>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</si>
  <si>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</si>
  <si>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</si>
  <si>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</si>
  <si>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</si>
  <si>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</si>
  <si>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</si>
  <si>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</si>
  <si>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</si>
  <si>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</si>
  <si>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</si>
  <si>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</si>
  <si>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</si>
  <si>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</si>
  <si>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</si>
  <si>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</si>
  <si>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</si>
  <si>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</si>
  <si>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</si>
  <si>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</si>
  <si>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</si>
  <si>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</si>
  <si>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</si>
  <si>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</si>
  <si>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</si>
  <si>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</si>
  <si>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</si>
  <si>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</si>
  <si>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</si>
  <si>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</si>
  <si>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</si>
  <si>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</si>
  <si>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</si>
  <si>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</si>
  <si>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</si>
  <si>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</si>
  <si>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</si>
  <si>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</si>
  <si>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</si>
  <si>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</si>
  <si>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</si>
  <si>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</si>
  <si>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</si>
  <si>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</si>
  <si>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</si>
  <si>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</si>
  <si>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</si>
  <si>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</si>
  <si>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</si>
  <si>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</si>
  <si>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</si>
  <si>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</si>
  <si>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</si>
  <si>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</si>
  <si>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</si>
  <si>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</si>
  <si>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</si>
  <si>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</si>
  <si>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</si>
  <si>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</si>
  <si>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</si>
  <si>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</si>
  <si>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</si>
  <si>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</si>
  <si>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</si>
  <si>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</si>
  <si>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</si>
  <si>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</si>
  <si>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</si>
  <si>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</si>
  <si>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</si>
  <si>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</si>
  <si>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</si>
  <si>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</si>
  <si>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</si>
  <si>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</si>
  <si>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</si>
  <si>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</si>
  <si>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</si>
  <si>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</si>
  <si>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</si>
  <si>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</si>
  <si>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</si>
  <si>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</si>
  <si>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</si>
  <si>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</si>
  <si>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</si>
  <si>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</si>
  <si>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</si>
  <si>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</si>
  <si>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</si>
  <si>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</si>
  <si>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</si>
  <si>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</si>
  <si>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</si>
  <si>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</si>
  <si>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</si>
  <si>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</si>
  <si>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</si>
  <si>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</si>
  <si>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</si>
  <si>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</si>
  <si>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</si>
  <si>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</si>
  <si>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</si>
  <si>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</si>
  <si>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</si>
  <si>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</si>
  <si>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</si>
  <si>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</si>
  <si>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</si>
  <si>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</si>
  <si>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</si>
  <si>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</si>
  <si>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</si>
  <si>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</si>
  <si>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</si>
  <si>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</si>
  <si>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</si>
  <si>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</si>
  <si>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</si>
  <si>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</si>
  <si>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</si>
  <si>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</si>
  <si>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</si>
  <si>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</si>
  <si>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</si>
  <si>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</si>
  <si>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</si>
  <si>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</si>
  <si>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</si>
  <si>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</si>
  <si>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</si>
  <si>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</si>
  <si>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</si>
  <si>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</si>
  <si>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</si>
  <si>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</si>
  <si>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</si>
  <si>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</si>
  <si>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</si>
  <si>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</si>
  <si>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</si>
  <si>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</si>
  <si>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</si>
  <si>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</si>
  <si>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</si>
  <si>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</si>
  <si>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</si>
  <si>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</si>
  <si>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</si>
  <si>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</si>
  <si>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</si>
  <si>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</si>
  <si>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</si>
  <si>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</si>
  <si>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</si>
  <si>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</si>
  <si>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</si>
  <si>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</si>
  <si>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</si>
  <si>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</si>
  <si>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</si>
  <si>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</si>
  <si>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</si>
  <si>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</si>
  <si>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</si>
  <si>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</si>
  <si>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</si>
  <si>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</si>
  <si>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</si>
  <si>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</si>
  <si>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</si>
  <si>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</si>
  <si>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</si>
  <si>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</si>
  <si>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</si>
  <si>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</si>
  <si>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</si>
  <si>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</si>
  <si>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</si>
  <si>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</si>
  <si>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</si>
  <si>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</si>
  <si>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</si>
  <si>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</si>
  <si>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</si>
  <si>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</si>
  <si>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</si>
  <si>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</si>
  <si>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</si>
  <si>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</si>
  <si>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</si>
  <si>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</si>
  <si>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</si>
  <si>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</si>
  <si>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</si>
  <si>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</si>
  <si>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</si>
  <si>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</si>
  <si>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</si>
  <si>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</si>
  <si>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</si>
  <si>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</si>
  <si>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</si>
  <si>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</si>
  <si>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</si>
  <si>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</si>
  <si>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</si>
  <si>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</si>
  <si>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</si>
  <si>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</si>
  <si>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</si>
  <si>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</si>
  <si>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</si>
  <si>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</si>
  <si>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</si>
  <si>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</si>
  <si>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</si>
  <si>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</si>
  <si>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</si>
  <si>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</si>
  <si>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</si>
  <si>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</si>
  <si>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</si>
  <si>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</si>
  <si>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</si>
  <si>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</si>
  <si>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</si>
  <si>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</si>
  <si>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</si>
  <si>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</si>
  <si>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</si>
  <si>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</si>
  <si>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</si>
  <si>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</si>
  <si>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</si>
  <si>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</si>
  <si>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</si>
  <si>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</si>
  <si>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</si>
  <si>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</si>
  <si>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</si>
  <si>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</si>
  <si>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</si>
  <si>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</si>
  <si>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</si>
  <si>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</si>
  <si>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</si>
  <si>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</si>
  <si>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</si>
  <si>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</si>
  <si>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</si>
  <si>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</si>
  <si>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</si>
  <si>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</si>
  <si>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</si>
  <si>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</si>
  <si>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</si>
  <si>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</si>
  <si>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</si>
  <si>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</si>
  <si>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</si>
  <si>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</si>
  <si>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</si>
  <si>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</si>
  <si>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</si>
  <si>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</si>
  <si>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</si>
  <si>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</si>
  <si>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</si>
  <si>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</si>
  <si>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</si>
  <si>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</si>
  <si>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</si>
  <si>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</si>
  <si>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</si>
  <si>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</si>
  <si>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</si>
  <si>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</si>
  <si>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</si>
  <si>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</si>
  <si>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</si>
  <si>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</si>
  <si>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</si>
  <si>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</si>
  <si>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</si>
  <si>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</si>
  <si>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</si>
  <si>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</si>
  <si>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</si>
  <si>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</si>
  <si>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</si>
  <si>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</si>
  <si>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</si>
  <si>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</si>
  <si>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</si>
  <si>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</si>
  <si>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</si>
  <si>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</si>
  <si>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</si>
  <si>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</si>
  <si>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</si>
  <si>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</si>
  <si>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</si>
  <si>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</si>
  <si>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</si>
  <si>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</si>
  <si>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</si>
  <si>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</si>
  <si>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</si>
  <si>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</si>
  <si>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</si>
  <si>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</si>
  <si>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</si>
  <si>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</si>
  <si>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</si>
  <si>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</si>
  <si>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</si>
  <si>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</si>
  <si>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</si>
  <si>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</si>
  <si>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</si>
  <si>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</si>
  <si>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</si>
  <si>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</si>
  <si>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</si>
  <si>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</si>
  <si>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</si>
  <si>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</si>
  <si>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</si>
  <si>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</si>
  <si>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</si>
  <si>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</si>
  <si>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</si>
  <si>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</si>
  <si>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</si>
  <si>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</si>
  <si>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</si>
  <si>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</si>
  <si>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</si>
  <si>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</si>
  <si>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</si>
  <si>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</si>
  <si>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</si>
  <si>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</si>
  <si>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</si>
  <si>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</si>
  <si>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</si>
  <si>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</si>
  <si>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</si>
  <si>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</si>
  <si>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</si>
  <si>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</si>
  <si>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</si>
  <si>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</si>
  <si>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</si>
  <si>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</si>
  <si>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</si>
  <si>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</si>
  <si>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</si>
  <si>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</si>
  <si>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</si>
  <si>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</si>
  <si>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</si>
  <si>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</si>
  <si>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</si>
  <si>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</si>
  <si>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</si>
  <si>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</si>
  <si>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</si>
  <si>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</si>
  <si>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</si>
  <si>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</si>
  <si>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</si>
  <si>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</si>
  <si>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</si>
  <si>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</si>
  <si>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</si>
  <si>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</si>
  <si>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</si>
  <si>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</si>
  <si>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</si>
  <si>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</si>
  <si>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</si>
  <si>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</si>
  <si>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</si>
  <si>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</si>
  <si>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</si>
  <si>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</si>
  <si>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</si>
  <si>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</si>
  <si>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</si>
  <si>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</si>
  <si>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</si>
  <si>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</si>
  <si>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</si>
  <si>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</si>
  <si>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</si>
  <si>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</si>
  <si>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</si>
  <si>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</si>
  <si>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</si>
  <si>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</si>
  <si>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</si>
  <si>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</si>
  <si>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</si>
  <si>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</si>
  <si>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</si>
  <si>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</si>
  <si>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</si>
  <si>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</si>
  <si>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</si>
  <si>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</si>
  <si>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</si>
  <si>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</si>
  <si>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</si>
  <si>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</si>
  <si>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</si>
  <si>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</si>
  <si>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</si>
  <si>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</si>
  <si>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</si>
  <si>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</si>
  <si>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</si>
  <si>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</si>
  <si>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</si>
  <si>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</si>
  <si>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</si>
  <si>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</si>
  <si>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</si>
  <si>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</si>
  <si>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</si>
  <si>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</si>
  <si>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</si>
  <si>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</si>
  <si>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</si>
  <si>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</si>
  <si>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</si>
  <si>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</si>
  <si>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</si>
  <si>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</si>
  <si>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</si>
  <si>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</si>
  <si>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</si>
  <si>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</si>
  <si>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</si>
  <si>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</si>
  <si>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</si>
  <si>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</si>
  <si>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</si>
  <si>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</si>
  <si>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</si>
  <si>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</si>
  <si>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</si>
  <si>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</si>
  <si>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</si>
  <si>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</si>
  <si>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</si>
  <si>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</si>
  <si>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</si>
  <si>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</si>
  <si>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</si>
  <si>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</si>
  <si>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</si>
  <si>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</si>
  <si>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</si>
  <si>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</si>
  <si>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</si>
  <si>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</si>
  <si>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</si>
  <si>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</si>
  <si>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</si>
  <si>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</si>
  <si>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</si>
  <si>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</si>
  <si>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</si>
  <si>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</si>
  <si>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</si>
  <si>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</si>
  <si>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</si>
  <si>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</si>
  <si>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</si>
  <si>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</si>
  <si>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</si>
  <si>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</si>
  <si>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</si>
  <si>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</si>
  <si>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</si>
  <si>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</si>
  <si>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</si>
  <si>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</si>
  <si>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</si>
  <si>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</si>
  <si>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</si>
  <si>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</si>
  <si>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</si>
  <si>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</si>
  <si>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</si>
  <si>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</si>
  <si>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</si>
  <si>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</si>
  <si>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</si>
  <si>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</si>
  <si>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</si>
  <si>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</si>
  <si>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</si>
  <si>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</si>
  <si>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</si>
  <si>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</si>
  <si>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</si>
  <si>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</si>
  <si>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</si>
  <si>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</si>
  <si>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</si>
  <si>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</si>
  <si>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</si>
  <si>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</si>
  <si>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</si>
  <si>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</si>
  <si>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</si>
  <si>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</si>
  <si>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</si>
  <si>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</si>
  <si>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</si>
  <si>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</si>
  <si>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</si>
  <si>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</si>
  <si>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</si>
  <si>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</si>
  <si>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</si>
  <si>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</si>
  <si>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</si>
  <si>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</si>
  <si>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</si>
  <si>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</si>
  <si>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</si>
  <si>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</si>
  <si>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</si>
  <si>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</si>
  <si>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</si>
  <si>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</si>
  <si>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</si>
  <si>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</si>
  <si>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</si>
  <si>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</si>
  <si>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</si>
  <si>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</si>
  <si>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</si>
  <si>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</si>
  <si>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</si>
  <si>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</si>
  <si>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</si>
  <si>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</si>
  <si>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</si>
  <si>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</si>
  <si>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</si>
  <si>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</si>
  <si>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</si>
  <si>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</si>
  <si>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</si>
  <si>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</si>
  <si>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</si>
  <si>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</si>
  <si>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</si>
  <si>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</si>
  <si>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</si>
  <si>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</si>
  <si>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</si>
  <si>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</si>
  <si>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</si>
  <si>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</si>
  <si>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</si>
  <si>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</si>
  <si>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</si>
  <si>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</si>
  <si>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</si>
  <si>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</si>
  <si>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</si>
  <si>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</si>
  <si>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</si>
  <si>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</si>
  <si>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</si>
  <si>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</si>
  <si>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</si>
  <si>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</si>
  <si>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</si>
  <si>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</si>
  <si>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</si>
  <si>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</si>
  <si>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</si>
  <si>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</si>
  <si>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</si>
  <si>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</si>
  <si>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</si>
  <si>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</si>
  <si>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</si>
  <si>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</si>
  <si>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</si>
  <si>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</si>
  <si>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</si>
  <si>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</si>
  <si>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</si>
  <si>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</si>
  <si>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</si>
  <si>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</si>
  <si>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</si>
  <si>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</si>
  <si>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</si>
  <si>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</si>
  <si>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</si>
  <si>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</si>
  <si>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</si>
  <si>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</si>
  <si>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</si>
  <si>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</si>
  <si>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</si>
  <si>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</si>
  <si>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</si>
  <si>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</si>
  <si>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</si>
  <si>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</si>
  <si>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</si>
  <si>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</si>
  <si>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</si>
  <si>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</si>
  <si>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</si>
  <si>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</si>
  <si>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</si>
  <si>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</si>
  <si>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</si>
  <si>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</si>
  <si>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</si>
  <si>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</si>
  <si>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</si>
  <si>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</si>
  <si>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</si>
  <si>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</si>
  <si>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</si>
  <si>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</si>
  <si>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</si>
  <si>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</si>
  <si>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</si>
  <si>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</si>
  <si>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</si>
  <si>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</si>
  <si>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</si>
  <si>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</si>
  <si>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</si>
  <si>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</si>
  <si>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</si>
  <si>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</si>
  <si>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</si>
  <si>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</si>
  <si>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</si>
  <si>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</si>
  <si>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</si>
  <si>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</si>
  <si>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</si>
  <si>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</si>
  <si>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</si>
  <si>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</si>
  <si>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</si>
  <si>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</si>
  <si>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</si>
  <si>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</si>
  <si>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</si>
  <si>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</si>
  <si>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</si>
  <si>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</si>
  <si>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</si>
  <si>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</si>
  <si>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</si>
  <si>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</si>
  <si>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</si>
  <si>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</si>
  <si>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</si>
  <si>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</si>
  <si>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</si>
  <si>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</si>
  <si>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</si>
  <si>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</si>
  <si>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</si>
  <si>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</si>
  <si>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</si>
  <si>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</si>
  <si>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</si>
  <si>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</si>
  <si>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</si>
  <si>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</si>
  <si>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</si>
  <si>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</si>
  <si>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</si>
  <si>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</si>
  <si>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</si>
  <si>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</si>
  <si>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</si>
  <si>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</si>
  <si>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</si>
  <si>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</si>
  <si>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</si>
  <si>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</si>
  <si>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</si>
  <si>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</si>
  <si>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</si>
  <si>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</si>
  <si>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</si>
  <si>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</si>
  <si>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</si>
  <si>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</si>
  <si>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</si>
  <si>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</si>
  <si>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</si>
  <si>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</si>
  <si>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</si>
  <si>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</si>
  <si>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</si>
  <si>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</si>
  <si>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</si>
  <si>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</si>
  <si>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</si>
  <si>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</si>
  <si>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</si>
  <si>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</si>
  <si>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</si>
  <si>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</si>
  <si>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</si>
  <si>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</si>
  <si>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</si>
  <si>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</si>
  <si>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</si>
  <si>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</si>
  <si>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</si>
  <si>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</si>
  <si>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</si>
  <si>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</si>
  <si>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</si>
  <si>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</si>
  <si>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</si>
  <si>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</si>
  <si>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</si>
  <si>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</si>
  <si>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</si>
  <si>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</si>
  <si>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</si>
  <si>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</si>
  <si>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</si>
  <si>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</si>
  <si>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</si>
  <si>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</si>
  <si>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</si>
  <si>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</si>
  <si>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</si>
  <si>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</si>
  <si>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</si>
  <si>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</si>
  <si>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</si>
  <si>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</si>
  <si>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</si>
  <si>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</si>
  <si>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</si>
  <si>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</si>
  <si>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</si>
  <si>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</si>
  <si>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</si>
  <si>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</si>
  <si>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</si>
  <si>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</si>
  <si>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</si>
  <si>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</si>
  <si>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</si>
  <si>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</si>
  <si>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</si>
  <si>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</si>
  <si>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</si>
  <si>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</si>
  <si>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</si>
  <si>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</si>
  <si>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</si>
  <si>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</si>
  <si>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</si>
  <si>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</si>
  <si>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</si>
  <si>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</si>
  <si>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</si>
  <si>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</si>
  <si>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</si>
  <si>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</si>
  <si>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</si>
  <si>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</si>
  <si>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</si>
  <si>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</si>
  <si>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</si>
  <si>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</si>
  <si>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</si>
  <si>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</si>
  <si>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</si>
  <si>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</si>
  <si>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</si>
  <si>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</si>
  <si>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</si>
  <si>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</si>
  <si>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</si>
  <si>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</si>
  <si>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</si>
  <si>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</si>
  <si>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</si>
  <si>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</si>
  <si>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</si>
  <si>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</si>
  <si>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</si>
  <si>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</si>
  <si>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</si>
  <si>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</si>
  <si>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</si>
  <si>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</si>
  <si>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</si>
  <si>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</si>
  <si>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</si>
  <si>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</si>
  <si>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</si>
  <si>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</si>
  <si>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</si>
  <si>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</si>
  <si>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</si>
  <si>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</si>
  <si>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</si>
  <si>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</si>
  <si>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</si>
  <si>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</si>
  <si>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</si>
  <si>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</si>
  <si>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</si>
  <si>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</si>
  <si>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</si>
  <si>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</si>
  <si>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</si>
  <si>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</si>
  <si>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</si>
  <si>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</si>
  <si>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</si>
  <si>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</si>
  <si>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</si>
  <si>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</si>
  <si>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</si>
  <si>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</si>
  <si>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</si>
  <si>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</si>
  <si>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</si>
  <si>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</si>
  <si>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</si>
  <si>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</si>
  <si>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</si>
  <si>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</si>
  <si>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</si>
  <si>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</si>
  <si>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</si>
  <si>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</si>
  <si>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</si>
  <si>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</si>
  <si>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</si>
  <si>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</si>
  <si>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</si>
  <si>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</si>
  <si>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</si>
  <si>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</si>
  <si>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</si>
  <si>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</si>
  <si>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</si>
  <si>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</si>
  <si>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</si>
  <si>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</si>
  <si>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</si>
  <si>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</si>
  <si>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</si>
  <si>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</si>
  <si>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</si>
  <si>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</si>
  <si>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</si>
  <si>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</si>
  <si>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</si>
  <si>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</si>
  <si>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</si>
  <si>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</si>
  <si>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</si>
  <si>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</si>
  <si>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</si>
  <si>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</si>
  <si>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</si>
  <si>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</si>
  <si>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</si>
  <si>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</si>
  <si>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</si>
  <si>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</si>
  <si>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</si>
  <si>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</si>
  <si>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</si>
  <si>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</si>
  <si>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</si>
  <si>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</si>
  <si>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</si>
  <si>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</si>
  <si>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</si>
  <si>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</si>
  <si>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</si>
  <si>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</si>
  <si>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</si>
  <si>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</si>
  <si>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</si>
  <si>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</si>
  <si>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</si>
  <si>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</si>
  <si>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</si>
  <si>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</si>
  <si>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</si>
  <si>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</si>
  <si>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</si>
  <si>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</si>
  <si>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</si>
  <si>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</si>
  <si>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</si>
  <si>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</si>
  <si>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</si>
  <si>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</si>
  <si>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</si>
  <si>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</si>
  <si>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</si>
  <si>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</si>
  <si>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</si>
  <si>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</si>
  <si>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</si>
  <si>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</si>
  <si>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</si>
  <si>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</si>
  <si>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</si>
  <si>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</si>
  <si>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</si>
  <si>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</si>
  <si>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</si>
  <si>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</si>
  <si>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</si>
  <si>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</si>
  <si>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</si>
  <si>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</si>
  <si>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</si>
  <si>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</si>
  <si>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</si>
  <si>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</si>
  <si>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</si>
  <si>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</si>
  <si>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</si>
  <si>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</si>
  <si>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</si>
  <si>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</si>
  <si>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</si>
  <si>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</si>
  <si>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</si>
  <si>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</si>
  <si>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</si>
  <si>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</si>
  <si>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</si>
  <si>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</si>
  <si>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</si>
  <si>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</si>
  <si>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</si>
  <si>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</si>
  <si>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</si>
  <si>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</si>
  <si>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</si>
  <si>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</si>
  <si>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</si>
  <si>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</si>
  <si>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</si>
  <si>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</si>
  <si>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</si>
  <si>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</si>
  <si>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</si>
  <si>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</si>
  <si>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</si>
  <si>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</si>
  <si>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</si>
  <si>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</si>
  <si>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</si>
  <si>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</si>
  <si>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</si>
  <si>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</si>
  <si>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</si>
  <si>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</si>
  <si>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</si>
  <si>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</si>
  <si>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</si>
  <si>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</si>
  <si>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</si>
  <si>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</si>
  <si>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</si>
  <si>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</si>
  <si>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</si>
  <si>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</si>
  <si>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</si>
  <si>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</si>
  <si>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</si>
  <si>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</si>
  <si>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</si>
  <si>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</si>
  <si>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</si>
  <si>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</si>
  <si>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</si>
  <si>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</si>
  <si>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</si>
  <si>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</si>
  <si>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</si>
  <si>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</si>
  <si>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</si>
  <si>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</si>
  <si>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</si>
  <si>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</si>
  <si>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</si>
  <si>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</si>
  <si>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</si>
  <si>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</si>
  <si>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</si>
  <si>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</si>
  <si>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</si>
  <si>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</si>
  <si>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</si>
  <si>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</si>
  <si>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</si>
  <si>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</si>
  <si>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</si>
  <si>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</si>
  <si>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</si>
  <si>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</si>
  <si>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</si>
  <si>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</si>
  <si>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</si>
  <si>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</si>
  <si>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</si>
  <si>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</si>
  <si>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</si>
  <si>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</si>
  <si>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</si>
  <si>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</si>
  <si>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</si>
  <si>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</si>
  <si>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</si>
  <si>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</si>
  <si>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</si>
  <si>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</si>
  <si>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</si>
  <si>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</si>
  <si>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</si>
  <si>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</si>
  <si>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</si>
  <si>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</si>
  <si>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</si>
  <si>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</si>
  <si>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</si>
  <si>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</si>
  <si>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</si>
  <si>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</si>
  <si>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</si>
  <si>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</si>
  <si>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</si>
  <si>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</si>
  <si>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</si>
  <si>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</si>
  <si>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</si>
  <si>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</si>
  <si>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</si>
  <si>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</si>
  <si>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</si>
  <si>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</si>
  <si>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</si>
  <si>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</si>
  <si>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</si>
  <si>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</si>
  <si>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</si>
  <si>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</si>
  <si>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</si>
  <si>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</si>
  <si>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</si>
  <si>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</si>
  <si>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</si>
  <si>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</si>
  <si>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</si>
  <si>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</si>
  <si>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</si>
  <si>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</si>
  <si>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</si>
  <si>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</si>
  <si>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</si>
  <si>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</si>
  <si>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</si>
  <si>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</si>
  <si>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</si>
  <si>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</si>
  <si>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</si>
  <si>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</si>
  <si>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</si>
  <si>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</si>
  <si>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</si>
  <si>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</si>
  <si>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</si>
  <si>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</si>
  <si>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</si>
  <si>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</si>
  <si>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</si>
  <si>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</si>
  <si>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</si>
  <si>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</si>
  <si>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</si>
  <si>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</si>
  <si>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</si>
  <si>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</si>
  <si>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</si>
  <si>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</si>
  <si>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</si>
  <si>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</si>
  <si>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</si>
  <si>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</si>
  <si>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</si>
  <si>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</si>
  <si>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</si>
  <si>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</si>
  <si>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</si>
  <si>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</si>
  <si>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</si>
  <si>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</si>
  <si>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</si>
  <si>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</si>
  <si>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</si>
  <si>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</si>
  <si>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</si>
  <si>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</si>
  <si>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</si>
  <si>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</si>
  <si>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</si>
  <si>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</si>
  <si>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</si>
  <si>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</si>
  <si>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</si>
  <si>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</si>
  <si>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</si>
  <si>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</si>
  <si>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</si>
  <si>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</si>
  <si>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</si>
  <si>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</si>
  <si>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</si>
  <si>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</si>
  <si>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</si>
  <si>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</si>
  <si>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</si>
  <si>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</si>
  <si>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</si>
  <si>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</si>
  <si>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</si>
  <si>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</si>
  <si>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</si>
  <si>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</si>
  <si>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</si>
  <si>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</si>
  <si>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</si>
  <si>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</si>
  <si>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</si>
  <si>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</si>
  <si>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</si>
  <si>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</si>
  <si>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</si>
  <si>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</si>
  <si>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</si>
  <si>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</si>
  <si>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</si>
  <si>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</si>
  <si>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</si>
  <si>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</si>
  <si>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</si>
  <si>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</si>
  <si>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</si>
  <si>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</si>
  <si>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</si>
  <si>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</si>
  <si>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</si>
  <si>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</si>
  <si>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</si>
  <si>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</si>
  <si>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</si>
  <si>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</si>
  <si>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</si>
  <si>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</si>
  <si>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</si>
  <si>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</si>
  <si>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</si>
  <si>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</si>
  <si>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</si>
  <si>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</si>
  <si>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</si>
  <si>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</si>
  <si>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</si>
  <si>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</si>
  <si>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</si>
  <si>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</si>
  <si>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</si>
  <si>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</si>
  <si>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</si>
  <si>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</si>
  <si>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</si>
  <si>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</si>
  <si>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</si>
  <si>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</si>
  <si>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</si>
  <si>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</si>
  <si>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</si>
  <si>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</si>
  <si>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</si>
  <si>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</si>
  <si>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</si>
  <si>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</si>
  <si>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</si>
  <si>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</si>
  <si>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</si>
  <si>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</si>
  <si>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</si>
  <si>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</si>
  <si>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</si>
  <si>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</si>
  <si>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</si>
  <si>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</si>
  <si>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</si>
  <si>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</si>
  <si>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</si>
  <si>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</si>
  <si>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</si>
  <si>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</si>
  <si>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</si>
  <si>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</si>
  <si>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</si>
  <si>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</si>
  <si>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</si>
  <si>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</si>
  <si>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</si>
  <si>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</si>
  <si>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</si>
  <si>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</si>
  <si>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</si>
  <si>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</si>
  <si>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</si>
  <si>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</si>
  <si>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</si>
  <si>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</si>
  <si>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</si>
  <si>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</si>
  <si>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</si>
  <si>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</si>
  <si>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</si>
  <si>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</si>
  <si>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</si>
  <si>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</si>
  <si>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</si>
  <si>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</si>
  <si>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</si>
  <si>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</si>
  <si>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</si>
  <si>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</si>
  <si>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</si>
  <si>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</si>
  <si>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</si>
  <si>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</si>
  <si>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</si>
  <si>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</si>
  <si>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</si>
  <si>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</si>
  <si>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</si>
  <si>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</si>
  <si>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</si>
  <si>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</si>
  <si>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</si>
  <si>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</si>
  <si>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</si>
  <si>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</si>
  <si>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</si>
  <si>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</si>
  <si>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</si>
  <si>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</si>
  <si>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</si>
  <si>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</si>
  <si>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</si>
  <si>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</si>
  <si>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</si>
  <si>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</si>
  <si>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</si>
  <si>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</si>
  <si>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</si>
  <si>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</si>
  <si>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</si>
  <si>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</si>
  <si>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</si>
  <si>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</si>
  <si>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</si>
  <si>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</si>
  <si>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</si>
  <si>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</si>
  <si>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</si>
  <si>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</si>
  <si>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</si>
  <si>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</si>
  <si>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</si>
  <si>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</si>
  <si>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</si>
  <si>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</si>
  <si>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</si>
  <si>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</si>
  <si>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</si>
  <si>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</si>
  <si>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</si>
  <si>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</si>
  <si>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</si>
  <si>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</si>
  <si>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</si>
  <si>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</si>
  <si>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</si>
  <si>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</si>
  <si>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</si>
  <si>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</si>
  <si>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</si>
  <si>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</si>
  <si>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</si>
  <si>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</si>
  <si>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</si>
  <si>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</si>
  <si>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</si>
  <si>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</si>
  <si>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</si>
  <si>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</si>
  <si>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</si>
  <si>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</si>
  <si>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</si>
  <si>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</si>
  <si>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</si>
  <si>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</si>
  <si>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</si>
  <si>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</si>
  <si>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</si>
  <si>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</si>
  <si>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</si>
  <si>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</si>
  <si>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</si>
  <si>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</si>
  <si>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</si>
  <si>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</si>
  <si>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</si>
  <si>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</si>
  <si>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</si>
  <si>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</si>
  <si>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</si>
  <si>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</si>
  <si>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</si>
  <si>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</si>
  <si>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</si>
  <si>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</si>
  <si>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</si>
  <si>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</si>
  <si>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</si>
  <si>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</si>
  <si>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</si>
  <si>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</si>
  <si>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</si>
  <si>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</si>
  <si>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</si>
  <si>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</si>
  <si>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</si>
  <si>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</si>
  <si>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</si>
  <si>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</si>
  <si>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</si>
  <si>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</si>
  <si>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</si>
  <si>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</si>
  <si>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</si>
  <si>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</si>
  <si>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</si>
  <si>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</si>
  <si>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</si>
  <si>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</si>
  <si>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</si>
  <si>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</si>
  <si>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</si>
  <si>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</si>
  <si>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</si>
  <si>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</si>
  <si>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</si>
  <si>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</si>
  <si>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</si>
  <si>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</si>
  <si>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</si>
  <si>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</si>
  <si>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</si>
  <si>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</si>
  <si>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</si>
  <si>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</si>
  <si>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</si>
  <si>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</si>
  <si>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</si>
  <si>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</si>
  <si>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</si>
  <si>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</si>
  <si>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</si>
  <si>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</si>
  <si>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</si>
  <si>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</si>
  <si>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</si>
  <si>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</si>
  <si>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</si>
  <si>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</si>
  <si>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</si>
  <si>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</si>
  <si>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</si>
  <si>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</si>
  <si>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</si>
  <si>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</si>
  <si>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</si>
  <si>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</si>
  <si>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</si>
  <si>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</si>
  <si>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</si>
  <si>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</si>
  <si>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</si>
  <si>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</si>
  <si>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</si>
  <si>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</si>
  <si>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</si>
  <si>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</si>
  <si>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</si>
  <si>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</si>
  <si>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</si>
  <si>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</si>
  <si>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</si>
  <si>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</si>
  <si>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</si>
  <si>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</si>
  <si>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</si>
  <si>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</si>
  <si>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</si>
  <si>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</si>
  <si>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</si>
  <si>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</si>
  <si>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</si>
  <si>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</si>
  <si>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</si>
  <si>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</si>
  <si>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</si>
  <si>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</si>
  <si>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</si>
  <si>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</si>
  <si>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</si>
  <si>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</si>
  <si>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</si>
  <si>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</si>
  <si>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</si>
  <si>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</si>
  <si>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</si>
  <si>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</si>
  <si>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</si>
  <si>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</si>
  <si>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</si>
  <si>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</si>
  <si>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</si>
  <si>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</si>
  <si>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</si>
  <si>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</si>
  <si>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</si>
  <si>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</si>
  <si>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</si>
  <si>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</si>
  <si>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</si>
  <si>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</si>
  <si>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</si>
  <si>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</si>
  <si>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</si>
  <si>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</si>
  <si>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</si>
  <si>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</si>
  <si>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</si>
  <si>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</si>
  <si>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</si>
  <si>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</si>
  <si>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</si>
  <si>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</si>
  <si>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</si>
  <si>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</si>
  <si>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</si>
  <si>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</si>
  <si>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</si>
  <si>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</si>
  <si>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</si>
  <si>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</si>
  <si>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</si>
  <si>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</si>
  <si>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</si>
  <si>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</si>
  <si>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</si>
  <si>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</si>
  <si>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</si>
  <si>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</si>
  <si>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</si>
  <si>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</si>
  <si>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</si>
  <si>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</si>
  <si>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</si>
  <si>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</si>
  <si>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</si>
  <si>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</si>
  <si>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</si>
  <si>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</si>
  <si>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</si>
  <si>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</si>
  <si>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</si>
  <si>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</si>
  <si>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</si>
  <si>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</si>
  <si>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</si>
  <si>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</si>
  <si>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</si>
  <si>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</si>
  <si>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</si>
  <si>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</si>
  <si>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</si>
  <si>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</si>
  <si>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</si>
  <si>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</si>
  <si>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</si>
  <si>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</si>
  <si>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</si>
  <si>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</si>
  <si>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</si>
  <si>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</si>
  <si>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</si>
  <si>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</si>
  <si>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</si>
  <si>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</si>
  <si>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</si>
  <si>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</si>
  <si>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</si>
  <si>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</si>
  <si>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</si>
  <si>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</si>
  <si>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</si>
  <si>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</si>
  <si>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</si>
  <si>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</si>
  <si>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</si>
  <si>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</si>
  <si>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</si>
  <si>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</si>
  <si>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</si>
  <si>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</si>
  <si>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</si>
  <si>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</si>
  <si>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</si>
  <si>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</si>
  <si>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</si>
  <si>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</si>
  <si>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</si>
  <si>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</si>
  <si>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</si>
  <si>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</si>
  <si>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</si>
  <si>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</si>
  <si>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</si>
  <si>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</si>
  <si>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</si>
  <si>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</si>
  <si>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</si>
  <si>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</si>
  <si>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</si>
  <si>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</si>
  <si>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</si>
  <si>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</si>
  <si>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</si>
  <si>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</si>
  <si>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</si>
  <si>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</si>
  <si>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</si>
  <si>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</si>
  <si>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</si>
  <si>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</si>
  <si>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</si>
  <si>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</si>
  <si>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</si>
  <si>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</si>
  <si>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</si>
  <si>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</si>
  <si>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</si>
  <si>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</si>
  <si>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</si>
  <si>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</si>
  <si>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</si>
  <si>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</si>
  <si>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</si>
  <si>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</si>
  <si>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</si>
  <si>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</si>
  <si>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</si>
  <si>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</si>
  <si>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</si>
  <si>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</si>
  <si>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</si>
  <si>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</si>
  <si>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</si>
  <si>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</si>
  <si>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</si>
  <si>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</si>
  <si>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</si>
  <si>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</si>
  <si>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</si>
  <si>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</si>
  <si>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</si>
  <si>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</si>
  <si>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</si>
  <si>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</si>
  <si>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</si>
  <si>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</si>
  <si>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</si>
  <si>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</si>
  <si>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</si>
  <si>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</si>
  <si>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</si>
  <si>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</si>
  <si>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</si>
  <si>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</si>
  <si>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</si>
  <si>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</si>
  <si>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</si>
  <si>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</si>
  <si>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</si>
  <si>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</si>
  <si>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</si>
  <si>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</si>
  <si>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</si>
  <si>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</si>
  <si>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</si>
  <si>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</si>
  <si>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</si>
  <si>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</si>
  <si>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</si>
  <si>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</si>
  <si>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</si>
  <si>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</si>
  <si>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</si>
  <si>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</si>
  <si>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</si>
  <si>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</si>
  <si>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</si>
  <si>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</si>
  <si>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</si>
  <si>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</si>
  <si>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</si>
  <si>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</si>
  <si>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</si>
  <si>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</si>
  <si>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</si>
  <si>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</si>
  <si>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</si>
  <si>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</si>
  <si>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</si>
  <si>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</si>
  <si>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</si>
  <si>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</si>
  <si>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</si>
  <si>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</si>
  <si>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</si>
  <si>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</si>
  <si>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</si>
  <si>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</si>
  <si>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</si>
  <si>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</si>
  <si>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</si>
  <si>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</si>
  <si>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</si>
  <si>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</si>
  <si>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</si>
  <si>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</si>
  <si>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</si>
  <si>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</si>
  <si>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</si>
  <si>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</si>
  <si>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</si>
  <si>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</si>
  <si>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</si>
  <si>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</si>
  <si>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</si>
  <si>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</si>
  <si>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</si>
  <si>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</si>
  <si>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</si>
  <si>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</si>
  <si>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</si>
  <si>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</si>
  <si>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</si>
  <si>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</si>
  <si>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</si>
  <si>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</si>
  <si>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</si>
  <si>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</si>
  <si>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</si>
  <si>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</si>
  <si>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</si>
  <si>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</si>
  <si>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</si>
  <si>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</si>
  <si>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</si>
  <si>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</si>
  <si>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</si>
  <si>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</si>
  <si>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</si>
  <si>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</si>
  <si>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</si>
  <si>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</si>
  <si>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</si>
  <si>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</si>
  <si>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</si>
  <si>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</si>
  <si>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</si>
  <si>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</si>
  <si>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</si>
  <si>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</si>
  <si>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</si>
  <si>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</si>
  <si>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</si>
  <si>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</si>
  <si>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</si>
  <si>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</si>
  <si>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</si>
  <si>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</si>
  <si>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</si>
  <si>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</si>
  <si>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</si>
  <si>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</si>
  <si>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</si>
  <si>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</si>
  <si>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</si>
  <si>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</si>
  <si>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</si>
  <si>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</si>
  <si>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</si>
  <si>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</si>
  <si>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</si>
  <si>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</si>
  <si>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</si>
  <si>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</si>
  <si>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</si>
  <si>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</si>
  <si>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</si>
  <si>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</si>
  <si>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</si>
  <si>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</si>
  <si>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</si>
  <si>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</si>
  <si>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</si>
  <si>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</si>
  <si>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</si>
  <si>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</si>
  <si>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</si>
  <si>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</si>
  <si>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</si>
  <si>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</si>
  <si>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</si>
  <si>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</si>
  <si>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</si>
  <si>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</si>
  <si>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</si>
  <si>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</si>
  <si>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</si>
  <si>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</si>
  <si>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</si>
  <si>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</si>
  <si>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</si>
  <si>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</si>
  <si>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</si>
  <si>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</si>
  <si>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</si>
  <si>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</si>
  <si>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</si>
  <si>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</si>
  <si>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</si>
  <si>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</si>
  <si>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</si>
  <si>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</si>
  <si>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</si>
  <si>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</si>
  <si>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</si>
  <si>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</si>
  <si>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</si>
  <si>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</si>
  <si>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</si>
  <si>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</si>
  <si>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</si>
  <si>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</si>
  <si>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</si>
  <si>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</si>
  <si>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</si>
  <si>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</si>
  <si>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</si>
  <si>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</si>
  <si>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</si>
  <si>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</si>
  <si>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</si>
  <si>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</si>
  <si>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</si>
  <si>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</si>
  <si>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</si>
  <si>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</si>
  <si>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</si>
  <si>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</si>
  <si>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</si>
  <si>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</si>
  <si>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</si>
  <si>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</si>
  <si>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</si>
  <si>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</si>
  <si>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</si>
  <si>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</si>
  <si>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</si>
  <si>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</si>
  <si>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</si>
  <si>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</si>
  <si>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</si>
  <si>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</si>
  <si>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</si>
  <si>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</si>
  <si>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</si>
  <si>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</si>
  <si>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</si>
  <si>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</si>
  <si>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</si>
  <si>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</si>
  <si>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</si>
  <si>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</si>
  <si>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</si>
  <si>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</si>
  <si>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</si>
  <si>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</si>
  <si>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</si>
  <si>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</si>
  <si>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</si>
  <si>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</si>
  <si>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</si>
  <si>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</si>
  <si>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</si>
  <si>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</si>
  <si>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</si>
  <si>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</si>
  <si>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</si>
  <si>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</si>
  <si>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</si>
  <si>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</si>
  <si>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</si>
  <si>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</si>
  <si>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</si>
  <si>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</si>
  <si>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</si>
  <si>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</si>
  <si>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</si>
  <si>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</si>
  <si>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</si>
  <si>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</si>
  <si>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</si>
  <si>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</si>
  <si>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</si>
  <si>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</si>
  <si>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</si>
  <si>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</si>
  <si>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</si>
  <si>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</si>
  <si>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</si>
  <si>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</si>
  <si>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</si>
  <si>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</si>
  <si>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</si>
  <si>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</si>
  <si>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</si>
  <si>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</si>
  <si>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</si>
  <si>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</si>
  <si>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</si>
  <si>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</si>
  <si>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</si>
  <si>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</si>
  <si>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</si>
  <si>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</si>
  <si>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</si>
  <si>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</si>
  <si>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</si>
  <si>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</si>
  <si>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</si>
  <si>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</si>
  <si>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</si>
  <si>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</si>
  <si>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</si>
  <si>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</si>
  <si>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</si>
  <si>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</si>
  <si>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</si>
  <si>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</si>
  <si>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</si>
  <si>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</si>
  <si>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</si>
  <si>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</si>
  <si>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</si>
  <si>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</si>
  <si>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</si>
  <si>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</si>
  <si>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</si>
  <si>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</si>
  <si>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</si>
  <si>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</si>
  <si>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</si>
  <si>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</si>
  <si>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</si>
  <si>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</si>
  <si>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</si>
  <si>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</si>
  <si>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</si>
  <si>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</si>
  <si>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</si>
  <si>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</si>
  <si>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</si>
  <si>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</si>
  <si>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</si>
  <si>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</si>
  <si>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</si>
  <si>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</si>
  <si>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</si>
  <si>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</si>
  <si>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</si>
  <si>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</si>
  <si>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</si>
  <si>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</si>
  <si>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</si>
  <si>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</si>
  <si>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</si>
  <si>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</si>
  <si>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</si>
  <si>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</si>
  <si>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</si>
  <si>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</si>
  <si>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</si>
  <si>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</si>
  <si>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</si>
  <si>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</si>
  <si>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</si>
  <si>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</si>
  <si>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</si>
  <si>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</si>
  <si>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</si>
  <si>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</si>
  <si>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</si>
  <si>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</si>
  <si>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</si>
  <si>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</si>
  <si>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</si>
  <si>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</si>
  <si>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</si>
  <si>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</si>
  <si>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</si>
  <si>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</si>
  <si>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</si>
  <si>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</si>
  <si>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</si>
  <si>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</si>
  <si>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</si>
  <si>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</si>
  <si>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</si>
  <si>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</si>
  <si>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</si>
  <si>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</si>
  <si>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</si>
  <si>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</si>
  <si>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</si>
  <si>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</si>
  <si>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</si>
  <si>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</si>
  <si>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</si>
  <si>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</si>
  <si>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</si>
  <si>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</si>
  <si>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</si>
  <si>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</si>
  <si>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</si>
  <si>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</si>
  <si>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</si>
  <si>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</si>
  <si>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</si>
  <si>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</si>
  <si>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</si>
  <si>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</si>
  <si>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</si>
  <si>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</si>
  <si>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</si>
  <si>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</si>
  <si>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</si>
  <si>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</si>
  <si>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</si>
  <si>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</si>
  <si>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</si>
  <si>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</si>
  <si>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</si>
  <si>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</si>
  <si>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</si>
  <si>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</si>
  <si>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</si>
  <si>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</si>
  <si>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</si>
  <si>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</si>
  <si>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</si>
  <si>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</si>
  <si>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</si>
  <si>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</si>
  <si>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</si>
  <si>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</si>
  <si>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</si>
  <si>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</si>
  <si>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</si>
  <si>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</si>
  <si>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</si>
  <si>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</si>
  <si>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</si>
  <si>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</si>
  <si>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</si>
  <si>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</si>
  <si>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</si>
  <si>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</si>
  <si>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</si>
  <si>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</si>
  <si>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</si>
  <si>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</si>
  <si>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</si>
  <si>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</si>
  <si>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</si>
  <si>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</si>
  <si>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</si>
  <si>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</si>
  <si>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</si>
  <si>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</si>
  <si>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</si>
  <si>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</si>
  <si>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</si>
  <si>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</si>
  <si>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</si>
  <si>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</si>
  <si>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</si>
  <si>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</si>
  <si>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</si>
  <si>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</si>
  <si>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</si>
  <si>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</si>
  <si>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</si>
  <si>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</si>
  <si>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</si>
  <si>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</si>
  <si>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</si>
  <si>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</si>
  <si>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</si>
  <si>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</si>
  <si>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</si>
  <si>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</si>
  <si>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</si>
  <si>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</si>
  <si>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</si>
  <si>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</si>
  <si>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</si>
  <si>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</si>
  <si>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</si>
  <si>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</si>
  <si>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</si>
  <si>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</si>
  <si>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</si>
  <si>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</si>
  <si>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</si>
  <si>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</si>
  <si>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</si>
  <si>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</si>
  <si>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</si>
  <si>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</si>
  <si>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</si>
  <si>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</si>
  <si>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</si>
  <si>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</si>
  <si>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</si>
  <si>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</si>
  <si>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</si>
  <si>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</si>
  <si>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</si>
  <si>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</si>
  <si>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</si>
  <si>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</si>
  <si>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</si>
  <si>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</si>
  <si>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</si>
  <si>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</si>
  <si>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</si>
  <si>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</si>
  <si>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</si>
  <si>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</si>
  <si>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</si>
  <si>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</si>
  <si>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</si>
  <si>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</si>
  <si>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</si>
  <si>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</si>
  <si>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</si>
  <si>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</si>
  <si>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</si>
  <si>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</si>
  <si>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</si>
  <si>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</si>
  <si>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</si>
  <si>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</si>
  <si>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</si>
  <si>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</si>
  <si>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</si>
  <si>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</si>
  <si>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</si>
  <si>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</si>
  <si>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</si>
  <si>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</si>
  <si>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</si>
  <si>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</si>
  <si>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</si>
  <si>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</si>
  <si>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</si>
  <si>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</si>
  <si>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</si>
  <si>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</si>
  <si>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</si>
  <si>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</si>
  <si>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</si>
  <si>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</si>
  <si>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</si>
  <si>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</si>
  <si>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</si>
  <si>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</si>
  <si>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</si>
  <si>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</si>
  <si>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</si>
  <si>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</si>
  <si>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</si>
  <si>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</si>
  <si>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</si>
  <si>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</si>
  <si>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</si>
  <si>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</si>
  <si>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</si>
  <si>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</si>
  <si>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</si>
  <si>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</si>
  <si>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</si>
  <si>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</si>
  <si>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</si>
  <si>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</si>
  <si>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</si>
  <si>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</si>
  <si>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</si>
  <si>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</si>
  <si>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</si>
  <si>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</si>
  <si>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</si>
  <si>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</si>
  <si>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</si>
  <si>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</si>
  <si>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</si>
  <si>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</si>
  <si>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</si>
  <si>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</si>
  <si>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</si>
  <si>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</si>
  <si>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</si>
  <si>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</si>
  <si>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</si>
  <si>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</si>
  <si>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</si>
  <si>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</si>
  <si>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</si>
  <si>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</si>
  <si>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</si>
  <si>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</si>
  <si>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</si>
  <si>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</si>
  <si>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</si>
  <si>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</si>
  <si>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</si>
  <si>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</si>
  <si>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</si>
  <si>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</si>
  <si>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</si>
  <si>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</si>
  <si>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</si>
  <si>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</si>
  <si>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</si>
  <si>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</si>
  <si>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</si>
  <si>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</si>
  <si>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</si>
  <si>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</si>
  <si>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</si>
  <si>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</si>
  <si>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</si>
  <si>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</si>
  <si>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</si>
  <si>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</si>
  <si>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</si>
  <si>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</si>
  <si>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</si>
  <si>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</si>
  <si>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</si>
  <si>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</si>
  <si>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</si>
  <si>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</si>
  <si>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</si>
  <si>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</si>
  <si>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</si>
  <si>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</si>
  <si>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</si>
  <si>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</si>
  <si>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</si>
  <si>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</si>
  <si>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</si>
  <si>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</si>
  <si>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</si>
  <si>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</si>
  <si>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</si>
  <si>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</si>
  <si>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</si>
  <si>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</si>
  <si>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</si>
  <si>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</si>
  <si>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</si>
  <si>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</si>
  <si>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</si>
  <si>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</si>
  <si>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</si>
  <si>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</si>
  <si>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</si>
  <si>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</si>
  <si>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</si>
  <si>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</si>
  <si>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</si>
  <si>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</si>
  <si>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</si>
  <si>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</si>
  <si>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</si>
  <si>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</si>
  <si>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</si>
  <si>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</si>
  <si>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</si>
  <si>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</si>
  <si>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</si>
  <si>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</si>
  <si>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</si>
  <si>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</si>
  <si>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</si>
  <si>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</si>
  <si>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</si>
  <si>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</si>
  <si>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</si>
  <si>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</si>
  <si>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</si>
  <si>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</si>
  <si>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</si>
  <si>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</si>
  <si>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</si>
  <si>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</si>
  <si>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</si>
  <si>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</si>
  <si>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</si>
  <si>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</si>
  <si>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</si>
  <si>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</si>
  <si>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</si>
  <si>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</si>
  <si>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</si>
  <si>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</si>
  <si>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</si>
  <si>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</si>
  <si>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</si>
  <si>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</si>
  <si>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</si>
  <si>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</si>
  <si>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</si>
  <si>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</si>
  <si>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</si>
  <si>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</si>
  <si>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</si>
  <si>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</si>
  <si>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</si>
  <si>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</si>
  <si>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</si>
  <si>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</si>
  <si>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</si>
  <si>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</si>
  <si>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</si>
  <si>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</si>
  <si>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</si>
  <si>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</si>
  <si>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</si>
  <si>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</si>
  <si>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</si>
  <si>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</si>
  <si>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</si>
  <si>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</si>
  <si>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</si>
  <si>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</si>
  <si>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</si>
  <si>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</si>
  <si>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</si>
  <si>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</si>
  <si>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</si>
  <si>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</si>
  <si>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</si>
  <si>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</si>
  <si>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</si>
  <si>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</si>
  <si>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</si>
  <si>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</si>
  <si>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</si>
  <si>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</si>
  <si>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</si>
  <si>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</si>
  <si>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</si>
  <si>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</si>
  <si>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</si>
  <si>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</si>
  <si>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</si>
  <si>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</si>
  <si>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</si>
  <si>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</si>
  <si>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</si>
  <si>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</si>
  <si>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</si>
  <si>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</si>
  <si>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</si>
  <si>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</si>
  <si>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</si>
  <si>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</si>
  <si>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</si>
  <si>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</si>
  <si>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</si>
  <si>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</si>
  <si>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</si>
  <si>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</si>
  <si>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</si>
  <si>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</si>
  <si>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</si>
  <si>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</si>
  <si>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</si>
  <si>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</si>
  <si>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</si>
  <si>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</si>
  <si>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</si>
  <si>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</si>
  <si>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</si>
  <si>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</si>
  <si>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</si>
  <si>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</si>
  <si>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</si>
  <si>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</si>
  <si>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</si>
  <si>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</si>
  <si>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</si>
  <si>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</si>
  <si>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</si>
  <si>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</si>
  <si>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</si>
  <si>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</si>
  <si>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</si>
  <si>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</si>
  <si>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</si>
  <si>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</si>
  <si>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</si>
  <si>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</si>
  <si>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</si>
  <si>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</si>
  <si>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</si>
  <si>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</si>
  <si>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</si>
  <si>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</si>
  <si>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</si>
  <si>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</si>
  <si>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</si>
  <si>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</si>
  <si>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</si>
  <si>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</si>
  <si>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</si>
  <si>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</si>
  <si>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</si>
  <si>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</si>
  <si>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</si>
  <si>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</si>
  <si>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</si>
  <si>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</si>
  <si>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</si>
  <si>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</si>
  <si>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</si>
  <si>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</si>
  <si>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</si>
  <si>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</si>
  <si>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</si>
  <si>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</si>
  <si>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</si>
  <si>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</si>
  <si>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</si>
  <si>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</si>
  <si>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</si>
  <si>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</si>
  <si>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</si>
  <si>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</si>
  <si>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</si>
  <si>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</si>
  <si>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</si>
  <si>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</si>
  <si>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</si>
  <si>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</si>
  <si>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</si>
  <si>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</si>
  <si>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</si>
  <si>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</si>
  <si>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</si>
  <si>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</si>
  <si>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</si>
  <si>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</si>
  <si>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</si>
  <si>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</si>
  <si>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</si>
  <si>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</si>
  <si>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</si>
  <si>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</si>
  <si>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</si>
  <si>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</si>
  <si>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</si>
  <si>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</si>
  <si>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</si>
  <si>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</si>
  <si>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</si>
  <si>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</si>
  <si>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</si>
  <si>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</si>
  <si>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</si>
  <si>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</si>
  <si>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</si>
  <si>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</si>
  <si>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</si>
  <si>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</si>
  <si>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</si>
  <si>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</si>
  <si>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</si>
  <si>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</si>
  <si>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</si>
  <si>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</si>
  <si>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</si>
  <si>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</si>
  <si>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</si>
  <si>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</si>
  <si>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</si>
  <si>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</si>
  <si>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</si>
  <si>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</si>
  <si>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</si>
  <si>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</si>
  <si>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</si>
  <si>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</si>
  <si>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</si>
  <si>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</si>
  <si>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</si>
  <si>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</si>
  <si>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</si>
  <si>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</si>
  <si>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</si>
  <si>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</si>
  <si>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</si>
  <si>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</si>
  <si>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</si>
  <si>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</si>
  <si>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</si>
  <si>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</si>
  <si>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</si>
  <si>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</si>
  <si>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</si>
  <si>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</si>
  <si>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</si>
  <si>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</si>
  <si>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</si>
  <si>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</si>
  <si>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</si>
  <si>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</si>
  <si>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</si>
  <si>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</si>
  <si>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</si>
  <si>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</si>
  <si>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</si>
  <si>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</si>
  <si>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</si>
  <si>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</si>
  <si>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</si>
  <si>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</si>
  <si>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</si>
  <si>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</si>
  <si>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</si>
  <si>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</si>
  <si>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</si>
  <si>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</si>
  <si>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</si>
  <si>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</si>
  <si>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</si>
  <si>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</si>
  <si>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</si>
  <si>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</si>
  <si>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</si>
  <si>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</si>
  <si>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</si>
  <si>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</si>
  <si>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</si>
  <si>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</si>
  <si>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</si>
  <si>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</si>
  <si>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</si>
  <si>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</si>
  <si>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</si>
  <si>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</si>
  <si>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</si>
  <si>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</si>
  <si>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</si>
  <si>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</si>
  <si>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</si>
  <si>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</si>
  <si>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</si>
  <si>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</si>
  <si>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</si>
  <si>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</si>
  <si>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</si>
  <si>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</si>
  <si>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</si>
  <si>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</si>
  <si>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</si>
  <si>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</si>
  <si>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</si>
  <si>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</si>
  <si>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</si>
  <si>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</si>
  <si>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</si>
  <si>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</si>
  <si>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</si>
  <si>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</si>
  <si>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</si>
  <si>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</si>
  <si>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</si>
  <si>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</si>
  <si>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</si>
  <si>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</si>
  <si>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</si>
  <si>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</si>
  <si>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</si>
  <si>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</si>
  <si>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</si>
  <si>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</si>
  <si>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</si>
  <si>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</si>
  <si>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</si>
  <si>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</si>
  <si>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</si>
  <si>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</si>
  <si>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</si>
  <si>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</si>
  <si>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</si>
  <si>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</si>
  <si>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</si>
  <si>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</si>
  <si>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</si>
  <si>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</si>
  <si>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</si>
  <si>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</si>
  <si>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</si>
  <si>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</si>
  <si>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</si>
  <si>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</si>
  <si>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</si>
  <si>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</si>
  <si>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</si>
  <si>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</si>
  <si>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</si>
  <si>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</si>
  <si>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</si>
  <si>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</si>
  <si>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</si>
  <si>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</si>
  <si>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</si>
  <si>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</si>
  <si>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</si>
  <si>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</si>
  <si>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</si>
  <si>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</si>
  <si>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</si>
  <si>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</si>
  <si>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</si>
  <si>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</si>
  <si>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</si>
  <si>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</si>
  <si>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</si>
  <si>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</si>
  <si>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</si>
  <si>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</si>
  <si>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</si>
  <si>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</si>
  <si>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</si>
  <si>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</si>
  <si>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</si>
  <si>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</si>
  <si>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</si>
  <si>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</si>
  <si>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</si>
  <si>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</si>
  <si>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</si>
  <si>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</si>
  <si>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</si>
  <si>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</si>
  <si>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</si>
  <si>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</si>
  <si>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</si>
  <si>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</si>
  <si>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</si>
  <si>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</si>
  <si>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</si>
  <si>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</si>
  <si>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</si>
  <si>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</si>
  <si>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</si>
  <si>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</si>
  <si>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</si>
  <si>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</si>
  <si>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</si>
  <si>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</si>
  <si>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</si>
  <si>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</si>
  <si>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</si>
  <si>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</si>
  <si>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</si>
  <si>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</si>
  <si>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</si>
  <si>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</si>
  <si>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</si>
  <si>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</si>
  <si>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</si>
  <si>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</si>
  <si>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</si>
  <si>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</si>
  <si>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</si>
  <si>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</si>
  <si>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</si>
  <si>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</si>
  <si>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</si>
  <si>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</si>
  <si>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</si>
  <si>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</si>
  <si>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</si>
  <si>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</si>
  <si>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</si>
  <si>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</si>
  <si>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</si>
  <si>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</si>
  <si>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</si>
  <si>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</si>
  <si>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</si>
  <si>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</si>
  <si>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</si>
  <si>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</si>
  <si>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</si>
  <si>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</si>
  <si>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</si>
  <si>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</si>
  <si>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</si>
  <si>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</si>
  <si>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</si>
  <si>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</si>
  <si>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</si>
  <si>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</si>
  <si>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</si>
  <si>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</si>
  <si>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</si>
  <si>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</si>
  <si>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</si>
  <si>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</si>
  <si>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</si>
  <si>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</si>
  <si>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</si>
  <si>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</si>
  <si>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</si>
  <si>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</si>
  <si>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</si>
  <si>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</si>
  <si>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</si>
  <si>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</si>
  <si>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</si>
  <si>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</si>
  <si>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</si>
  <si>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</si>
  <si>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</si>
  <si>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</si>
  <si>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</si>
  <si>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</si>
  <si>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</si>
  <si>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</si>
  <si>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</si>
  <si>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</si>
  <si>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</si>
  <si>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</si>
  <si>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</si>
  <si>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</si>
  <si>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</si>
  <si>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</si>
  <si>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</si>
  <si>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</si>
  <si>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</si>
  <si>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</si>
  <si>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</si>
  <si>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</si>
  <si>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</si>
  <si>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</si>
  <si>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</si>
  <si>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</si>
  <si>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</si>
  <si>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</si>
  <si>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</si>
  <si>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</si>
  <si>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</si>
  <si>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</si>
  <si>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</si>
  <si>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</si>
  <si>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</si>
  <si>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</si>
  <si>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</si>
  <si>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</si>
  <si>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</si>
  <si>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</si>
  <si>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</si>
  <si>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</si>
  <si>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</si>
  <si>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</si>
  <si>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</si>
  <si>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</si>
  <si>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</si>
  <si>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</si>
  <si>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</si>
  <si>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</si>
  <si>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</si>
  <si>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</si>
  <si>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</si>
  <si>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</si>
  <si>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</si>
  <si>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</si>
  <si>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</si>
  <si>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</si>
  <si>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</si>
  <si>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</si>
  <si>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</si>
  <si>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</si>
  <si>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</si>
  <si>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</si>
  <si>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</si>
  <si>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</si>
  <si>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</si>
  <si>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</si>
  <si>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</si>
  <si>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</si>
  <si>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</si>
  <si>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</si>
  <si>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</si>
  <si>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</si>
  <si>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</si>
  <si>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</si>
  <si>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</si>
  <si>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</si>
  <si>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</si>
  <si>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</si>
  <si>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</si>
  <si>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</si>
  <si>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</si>
  <si>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</si>
  <si>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</si>
  <si>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</si>
  <si>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</si>
  <si>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</si>
  <si>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</si>
  <si>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</si>
  <si>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</si>
  <si>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</si>
  <si>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</si>
  <si>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</si>
  <si>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</si>
  <si>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</si>
  <si>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</si>
  <si>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</si>
  <si>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</si>
  <si>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</si>
  <si>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</si>
  <si>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</si>
  <si>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</si>
  <si>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</si>
  <si>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</si>
  <si>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</si>
  <si>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</si>
  <si>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</si>
  <si>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</si>
  <si>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</si>
  <si>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</si>
  <si>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</si>
  <si>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</si>
  <si>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</si>
  <si>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</si>
  <si>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</si>
  <si>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</si>
  <si>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</si>
  <si>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</si>
  <si>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</si>
  <si>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</si>
  <si>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</si>
  <si>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</si>
  <si>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</si>
  <si>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</si>
  <si>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</si>
  <si>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</si>
  <si>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</si>
  <si>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</si>
  <si>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</si>
  <si>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</si>
  <si>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</si>
  <si>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</si>
  <si>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</si>
  <si>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</si>
  <si>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</si>
  <si>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</si>
  <si>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</si>
  <si>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</si>
  <si>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</si>
  <si>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</si>
  <si>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</si>
  <si>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</si>
  <si>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</si>
  <si>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</si>
  <si>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</si>
  <si>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</si>
  <si>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</si>
  <si>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</si>
  <si>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</si>
  <si>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</si>
  <si>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</si>
  <si>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</si>
  <si>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</si>
  <si>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</si>
  <si>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</si>
  <si>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</si>
  <si>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</si>
  <si>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</si>
  <si>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</si>
  <si>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</si>
  <si>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</si>
  <si>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</si>
  <si>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</si>
  <si>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</si>
  <si>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</si>
  <si>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</si>
  <si>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</si>
  <si>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</si>
  <si>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</si>
  <si>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</si>
  <si>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</si>
  <si>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</si>
  <si>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</si>
  <si>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</si>
  <si>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</si>
  <si>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</si>
  <si>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</si>
  <si>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</si>
  <si>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</si>
  <si>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</si>
  <si>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</si>
  <si>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</si>
  <si>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</si>
  <si>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</si>
  <si>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</si>
  <si>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</si>
  <si>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</si>
  <si>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</si>
  <si>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</si>
  <si>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</si>
  <si>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</si>
  <si>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</si>
  <si>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</si>
  <si>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</si>
  <si>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</si>
  <si>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</si>
  <si>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</si>
  <si>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</si>
  <si>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</si>
  <si>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</si>
  <si>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</si>
  <si>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</si>
  <si>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</si>
  <si>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</si>
  <si>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</si>
  <si>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</si>
  <si>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</si>
  <si>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</si>
  <si>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</si>
  <si>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</si>
  <si>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</si>
  <si>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</si>
  <si>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</si>
  <si>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</si>
  <si>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</si>
  <si>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</si>
  <si>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</si>
  <si>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</si>
  <si>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</si>
  <si>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</si>
  <si>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</si>
  <si>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</si>
  <si>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</si>
  <si>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</si>
  <si>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</si>
  <si>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</si>
  <si>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</si>
  <si>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</si>
  <si>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</si>
  <si>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</si>
  <si>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</si>
  <si>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</si>
  <si>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</si>
  <si>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</si>
  <si>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</si>
  <si>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</si>
  <si>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</si>
  <si>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</si>
  <si>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</si>
  <si>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</si>
  <si>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</si>
  <si>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</si>
  <si>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</si>
  <si>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</si>
  <si>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</si>
  <si>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</si>
  <si>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</si>
  <si>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</si>
  <si>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</si>
  <si>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</si>
  <si>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</si>
  <si>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</si>
  <si>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</si>
  <si>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</si>
  <si>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</si>
  <si>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</si>
  <si>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</si>
  <si>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</si>
  <si>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</si>
  <si>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</si>
  <si>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</si>
  <si>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</si>
  <si>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</si>
  <si>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</si>
  <si>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</si>
  <si>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</si>
  <si>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</si>
  <si>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</si>
  <si>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</si>
  <si>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</si>
  <si>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</si>
  <si>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</si>
  <si>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</si>
  <si>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</si>
  <si>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</si>
  <si>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</si>
  <si>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</si>
  <si>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</si>
  <si>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</si>
  <si>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</si>
  <si>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</si>
  <si>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</si>
  <si>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</si>
  <si>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</si>
  <si>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</si>
  <si>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</si>
  <si>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</si>
  <si>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</si>
  <si>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</si>
  <si>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</si>
  <si>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</si>
  <si>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</si>
  <si>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</si>
  <si>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</si>
  <si>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</si>
  <si>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</si>
  <si>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</si>
  <si>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</si>
  <si>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</si>
  <si>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</si>
  <si>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</si>
  <si>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</si>
  <si>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</si>
  <si>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</si>
  <si>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</si>
  <si>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</si>
  <si>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</si>
  <si>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</si>
  <si>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</si>
  <si>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</si>
  <si>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</si>
  <si>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</si>
  <si>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</si>
  <si>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</si>
  <si>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</si>
  <si>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</si>
  <si>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</si>
  <si>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</si>
  <si>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</si>
  <si>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</si>
  <si>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</si>
  <si>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</si>
  <si>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</si>
  <si>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</si>
  <si>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</si>
  <si>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</si>
  <si>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</si>
  <si>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</si>
  <si>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</si>
  <si>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</si>
  <si>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</si>
  <si>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</si>
  <si>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</si>
  <si>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</si>
  <si>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</si>
  <si>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</si>
  <si>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</si>
  <si>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</si>
  <si>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</si>
  <si>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</si>
  <si>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</si>
  <si>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</si>
  <si>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</si>
  <si>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</si>
  <si>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</si>
  <si>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</si>
  <si>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</si>
  <si>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</si>
  <si>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</si>
  <si>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</si>
  <si>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</si>
  <si>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</si>
  <si>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</si>
  <si>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</si>
  <si>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</si>
  <si>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</si>
  <si>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</si>
  <si>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</si>
  <si>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</si>
  <si>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</si>
  <si>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</si>
  <si>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</si>
  <si>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</si>
  <si>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</si>
  <si>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</si>
  <si>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</si>
  <si>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</si>
  <si>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</si>
  <si>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</si>
  <si>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</si>
  <si>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</si>
  <si>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</si>
  <si>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</si>
  <si>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</si>
  <si>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</si>
  <si>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</si>
  <si>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</si>
  <si>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</si>
  <si>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</si>
  <si>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</si>
  <si>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</si>
  <si>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</si>
  <si>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</si>
  <si>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</si>
  <si>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</si>
  <si>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</si>
  <si>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</si>
  <si>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</si>
  <si>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</si>
  <si>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</si>
  <si>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</si>
  <si>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</si>
  <si>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</si>
  <si>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</si>
  <si>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</si>
  <si>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</si>
  <si>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</si>
  <si>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</si>
  <si>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</si>
  <si>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</si>
  <si>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</si>
  <si>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</si>
  <si>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</si>
  <si>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</si>
  <si>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</si>
  <si>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</si>
  <si>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</si>
  <si>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</si>
  <si>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</si>
  <si>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</si>
  <si>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</si>
  <si>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</si>
  <si>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</si>
  <si>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</si>
  <si>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</si>
  <si>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</si>
  <si>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</si>
  <si>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</si>
  <si>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</si>
  <si>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</si>
  <si>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</si>
  <si>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</si>
  <si>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</si>
  <si>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</si>
  <si>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</si>
  <si>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</si>
  <si>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</si>
  <si>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</si>
  <si>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</si>
  <si>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</si>
  <si>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</si>
  <si>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</si>
  <si>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</si>
  <si>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</si>
  <si>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</si>
  <si>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</si>
  <si>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</si>
  <si>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</si>
  <si>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</si>
  <si>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</si>
  <si>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</si>
  <si>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</si>
  <si>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</si>
  <si>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</si>
  <si>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</si>
  <si>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</si>
  <si>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</si>
  <si>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</si>
  <si>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</si>
  <si>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</si>
  <si>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</si>
  <si>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</si>
  <si>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</si>
  <si>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</si>
  <si>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</si>
  <si>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</si>
  <si>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</si>
  <si>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</si>
  <si>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</si>
  <si>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</si>
  <si>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</si>
  <si>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</si>
  <si>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</si>
  <si>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</si>
  <si>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</si>
  <si>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</si>
  <si>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</si>
  <si>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</si>
  <si>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</si>
  <si>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</si>
  <si>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</si>
  <si>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</si>
  <si>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</si>
  <si>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</si>
  <si>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</si>
  <si>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</si>
  <si>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</si>
  <si>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</si>
  <si>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</si>
  <si>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</si>
  <si>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</si>
  <si>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</si>
  <si>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</si>
  <si>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</si>
  <si>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</si>
  <si>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</si>
  <si>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</si>
  <si>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</si>
  <si>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</si>
  <si>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</si>
  <si>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</si>
  <si>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</si>
  <si>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</si>
  <si>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</si>
  <si>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</si>
  <si>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</si>
  <si>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</si>
  <si>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</si>
  <si>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</si>
  <si>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</si>
  <si>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</si>
  <si>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</si>
  <si>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</si>
  <si>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</si>
  <si>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</si>
  <si>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</si>
  <si>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</si>
  <si>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</si>
  <si>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</si>
  <si>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</si>
  <si>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</si>
  <si>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</si>
  <si>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</si>
  <si>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</si>
  <si>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</si>
  <si>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</si>
  <si>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</si>
  <si>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</si>
  <si>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</si>
  <si>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</si>
  <si>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</si>
  <si>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</si>
  <si>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</si>
  <si>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</si>
  <si>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</si>
  <si>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</si>
  <si>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</si>
  <si>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</si>
  <si>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</si>
  <si>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</si>
  <si>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</si>
  <si>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</si>
  <si>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</si>
  <si>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</si>
  <si>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</si>
  <si>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</si>
  <si>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</si>
  <si>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</si>
  <si>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</si>
  <si>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</si>
  <si>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</si>
  <si>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</si>
  <si>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</si>
  <si>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</si>
  <si>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</si>
  <si>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</si>
  <si>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</si>
  <si>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</si>
  <si>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</si>
  <si>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</si>
  <si>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</si>
  <si>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</si>
  <si>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</si>
  <si>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</si>
  <si>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</si>
  <si>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</si>
  <si>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</si>
  <si>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</si>
  <si>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</si>
  <si>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</si>
  <si>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</si>
  <si>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</si>
  <si>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</si>
  <si>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</si>
  <si>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</si>
  <si>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</si>
  <si>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</si>
  <si>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</si>
  <si>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</si>
  <si>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</si>
  <si>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</si>
  <si>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</si>
  <si>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</si>
  <si>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</si>
  <si>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</si>
  <si>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</si>
  <si>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</si>
  <si>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</si>
  <si>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</si>
  <si>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</si>
  <si>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</si>
  <si>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</si>
  <si>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</si>
  <si>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</si>
  <si>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</si>
  <si>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</si>
  <si>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</si>
  <si>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</si>
  <si>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</si>
  <si>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</si>
  <si>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</si>
  <si>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</si>
  <si>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</si>
  <si>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</si>
  <si>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</si>
  <si>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</si>
  <si>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</si>
  <si>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</si>
  <si>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</si>
  <si>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</si>
  <si>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</si>
  <si>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</si>
  <si>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</si>
  <si>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</si>
  <si>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</si>
  <si>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</si>
  <si>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</si>
  <si>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</si>
  <si>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</si>
  <si>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</si>
  <si>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</si>
  <si>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</si>
  <si>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</si>
  <si>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</si>
  <si>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</si>
  <si>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</si>
  <si>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</si>
  <si>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</si>
  <si>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</si>
  <si>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</si>
  <si>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</si>
  <si>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</si>
  <si>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</si>
  <si>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</si>
  <si>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</si>
  <si>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</si>
  <si>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</si>
  <si>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</si>
  <si>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</si>
  <si>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</si>
  <si>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</si>
  <si>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</si>
  <si>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</si>
  <si>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</si>
  <si>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</si>
  <si>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</si>
  <si>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</si>
  <si>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</si>
  <si>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</si>
  <si>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</si>
  <si>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</si>
  <si>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</si>
  <si>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</si>
  <si>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</si>
  <si>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</si>
  <si>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</si>
  <si>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</si>
  <si>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</si>
  <si>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</si>
  <si>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</si>
  <si>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</si>
  <si>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</si>
  <si>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</si>
  <si>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</si>
  <si>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</si>
  <si>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</si>
  <si>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</si>
  <si>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</si>
  <si>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</si>
  <si>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</si>
  <si>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</si>
  <si>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</si>
  <si>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</si>
  <si>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</si>
  <si>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</si>
  <si>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</si>
  <si>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</si>
  <si>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</si>
  <si>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</si>
  <si>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</si>
  <si>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</si>
  <si>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</si>
  <si>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</si>
  <si>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</si>
  <si>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</si>
  <si>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</si>
  <si>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</si>
  <si>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</si>
  <si>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</si>
  <si>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</si>
  <si>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</si>
  <si>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</si>
  <si>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</si>
  <si>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</si>
  <si>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</si>
  <si>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</si>
  <si>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</si>
  <si>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</si>
  <si>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</si>
  <si>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</si>
  <si>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</si>
  <si>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</si>
  <si>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</si>
  <si>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</si>
  <si>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</si>
  <si>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</si>
  <si>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</si>
  <si>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</si>
  <si>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</si>
  <si>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</si>
  <si>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</si>
  <si>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</si>
  <si>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</si>
  <si>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</si>
  <si>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</si>
  <si>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</si>
  <si>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</si>
  <si>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</si>
  <si>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</si>
  <si>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</si>
  <si>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</si>
  <si>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</si>
  <si>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</si>
  <si>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</si>
  <si>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</si>
  <si>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</si>
  <si>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</si>
  <si>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</si>
  <si>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</si>
  <si>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</si>
  <si>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</si>
  <si>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</si>
  <si>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</si>
  <si>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</si>
  <si>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</si>
  <si>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</si>
  <si>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</si>
  <si>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</si>
  <si>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</si>
  <si>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</si>
  <si>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</si>
  <si>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</si>
  <si>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</si>
  <si>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</si>
  <si>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</si>
  <si>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</si>
  <si>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</si>
  <si>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</si>
  <si>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</si>
  <si>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</si>
  <si>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</si>
  <si>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</si>
  <si>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</si>
  <si>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</si>
  <si>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</si>
  <si>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</si>
  <si>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</si>
  <si>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</si>
  <si>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</si>
  <si>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</si>
  <si>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</si>
  <si>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</si>
  <si>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</si>
  <si>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</si>
  <si>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</si>
  <si>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</si>
  <si>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</si>
  <si>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</si>
  <si>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</si>
  <si>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</si>
  <si>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</si>
  <si>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</si>
  <si>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</si>
  <si>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</si>
  <si>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</si>
  <si>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</si>
  <si>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</si>
  <si>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</si>
  <si>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</si>
  <si>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</si>
  <si>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</si>
  <si>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</si>
  <si>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</si>
  <si>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</si>
  <si>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</si>
  <si>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</si>
  <si>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</si>
  <si>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</si>
  <si>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</si>
  <si>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</si>
  <si>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</si>
  <si>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</si>
  <si>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</si>
  <si>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</si>
  <si>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</si>
  <si>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</si>
  <si>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</si>
  <si>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</si>
  <si>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</si>
  <si>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</si>
  <si>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</si>
  <si>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</si>
  <si>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</si>
  <si>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</si>
  <si>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</si>
  <si>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</si>
  <si>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</si>
  <si>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</si>
  <si>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</si>
  <si>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</si>
  <si>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</si>
  <si>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</si>
  <si>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</si>
  <si>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</si>
  <si>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</si>
  <si>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</si>
  <si>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</si>
  <si>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</si>
  <si>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</si>
  <si>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</si>
  <si>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</si>
  <si>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</si>
  <si>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</si>
  <si>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</si>
  <si>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</si>
  <si>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</si>
  <si>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</si>
  <si>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</si>
  <si>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</si>
  <si>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</si>
  <si>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</si>
  <si>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</si>
  <si>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</si>
  <si>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</si>
  <si>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</si>
  <si>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</si>
  <si>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</si>
  <si>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</si>
  <si>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</si>
  <si>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</si>
  <si>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</si>
  <si>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</si>
  <si>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</si>
  <si>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</si>
  <si>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</si>
  <si>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</si>
  <si>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</si>
  <si>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</si>
  <si>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</si>
  <si>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</si>
  <si>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</si>
  <si>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</si>
  <si>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</si>
  <si>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</si>
  <si>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</si>
  <si>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</si>
  <si>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</si>
  <si>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</si>
  <si>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</si>
  <si>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</si>
  <si>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</si>
  <si>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</si>
  <si>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</si>
  <si>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</si>
  <si>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</si>
  <si>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</si>
  <si>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</si>
  <si>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</si>
  <si>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</si>
  <si>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</si>
  <si>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</si>
  <si>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</si>
  <si>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</si>
  <si>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</si>
  <si>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</si>
  <si>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</si>
  <si>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</si>
  <si>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</si>
  <si>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</si>
  <si>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</si>
  <si>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</si>
  <si>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</si>
  <si>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</si>
  <si>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</si>
  <si>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</si>
  <si>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</si>
  <si>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</si>
  <si>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</si>
  <si>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</si>
  <si>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</si>
  <si>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</si>
  <si>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</si>
  <si>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</si>
  <si>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</si>
  <si>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</si>
  <si>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</si>
  <si>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</si>
  <si>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</si>
  <si>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</si>
  <si>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</si>
  <si>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</si>
  <si>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</si>
  <si>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</si>
  <si>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</si>
  <si>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</si>
  <si>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</si>
  <si>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</si>
  <si>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</si>
  <si>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</si>
  <si>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</si>
  <si>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</si>
  <si>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</si>
  <si>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</si>
  <si>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</si>
  <si>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</si>
  <si>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</si>
  <si>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</si>
  <si>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</si>
  <si>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</si>
  <si>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</si>
  <si>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</si>
  <si>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</si>
  <si>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</si>
  <si>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</si>
  <si>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</si>
  <si>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</si>
  <si>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</si>
  <si>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</si>
  <si>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</si>
  <si>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</si>
  <si>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</si>
  <si>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</si>
  <si>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</si>
  <si>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</si>
  <si>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</si>
  <si>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</si>
  <si>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</si>
  <si>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</si>
  <si>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</si>
  <si>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</si>
  <si>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</si>
  <si>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</si>
  <si>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</si>
  <si>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</si>
  <si>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</si>
  <si>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</si>
  <si>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</si>
  <si>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</si>
  <si>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</si>
  <si>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</si>
  <si>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</si>
  <si>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</si>
  <si>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</si>
  <si>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</si>
  <si>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</si>
  <si>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</si>
  <si>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</si>
  <si>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</si>
  <si>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</si>
  <si>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</si>
  <si>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</si>
  <si>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</si>
  <si>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</si>
  <si>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</si>
  <si>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</si>
  <si>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</si>
  <si>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</si>
  <si>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</si>
  <si>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</si>
  <si>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</si>
  <si>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</si>
  <si>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</si>
  <si>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</si>
  <si>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</si>
  <si>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</si>
  <si>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</si>
  <si>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</si>
  <si>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</si>
  <si>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</si>
  <si>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</si>
  <si>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</si>
  <si>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</si>
  <si>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</si>
  <si>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</si>
  <si>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</si>
  <si>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</si>
  <si>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</si>
  <si>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</si>
  <si>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</si>
  <si>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</si>
  <si>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</si>
  <si>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</si>
  <si>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</si>
  <si>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</si>
  <si>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</si>
  <si>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</si>
  <si>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</si>
  <si>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</si>
  <si>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</si>
  <si>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</si>
  <si>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</si>
  <si>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</si>
  <si>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</si>
  <si>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</si>
  <si>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</si>
  <si>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</si>
  <si>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</si>
  <si>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</si>
  <si>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</si>
  <si>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</si>
  <si>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</si>
  <si>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</si>
  <si>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</si>
  <si>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</si>
  <si>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</si>
  <si>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</si>
  <si>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</si>
  <si>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</si>
  <si>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</si>
  <si>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</si>
  <si>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</si>
  <si>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</si>
  <si>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</si>
  <si>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</si>
  <si>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</si>
  <si>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</si>
  <si>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</si>
  <si>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</si>
  <si>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</si>
  <si>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</si>
  <si>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</si>
  <si>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</si>
  <si>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</si>
  <si>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</si>
  <si>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</si>
  <si>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</si>
  <si>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</si>
  <si>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</si>
  <si>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</si>
  <si>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</si>
  <si>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</si>
  <si>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</si>
  <si>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</si>
  <si>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</si>
  <si>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</si>
  <si>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</si>
  <si>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</si>
  <si>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</si>
  <si>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</si>
  <si>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</si>
  <si>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</si>
  <si>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</si>
  <si>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</si>
  <si>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</si>
  <si>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</si>
  <si>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</si>
  <si>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</si>
  <si>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</si>
  <si>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</si>
  <si>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</si>
  <si>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</si>
  <si>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</si>
  <si>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</si>
  <si>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</si>
  <si>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</si>
  <si>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</si>
  <si>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</si>
  <si>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</si>
  <si>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</si>
  <si>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</si>
  <si>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</si>
  <si>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</si>
  <si>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</si>
  <si>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</si>
  <si>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</si>
  <si>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</si>
  <si>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</si>
  <si>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</si>
  <si>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</si>
  <si>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</si>
  <si>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</si>
  <si>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</si>
  <si>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</si>
  <si>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</si>
  <si>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</si>
  <si>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</si>
  <si>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</si>
  <si>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</si>
  <si>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</si>
  <si>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</si>
  <si>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</si>
  <si>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</si>
  <si>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</si>
  <si>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</si>
  <si>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</si>
  <si>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</si>
  <si>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</si>
  <si>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</si>
  <si>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</si>
  <si>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</si>
  <si>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</si>
  <si>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</si>
  <si>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</si>
  <si>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</si>
  <si>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</si>
  <si>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</si>
  <si>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</si>
  <si>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</si>
  <si>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</si>
  <si>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</si>
  <si>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</si>
  <si>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</si>
  <si>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</si>
  <si>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</si>
  <si>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</si>
  <si>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</si>
  <si>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</si>
  <si>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</si>
  <si>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</si>
  <si>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</si>
  <si>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</si>
  <si>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</si>
  <si>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</si>
  <si>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</si>
  <si>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</si>
  <si>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</si>
  <si>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</si>
  <si>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</si>
  <si>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</si>
  <si>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</si>
  <si>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</si>
  <si>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</si>
  <si>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</si>
  <si>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</si>
  <si>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</si>
  <si>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</si>
  <si>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</si>
  <si>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</si>
  <si>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</si>
  <si>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</si>
  <si>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</si>
  <si>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</si>
  <si>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</si>
  <si>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</si>
  <si>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</si>
  <si>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</si>
  <si>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</si>
  <si>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</si>
  <si>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</si>
  <si>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</si>
  <si>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</si>
  <si>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</si>
  <si>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</si>
  <si>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</si>
  <si>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</si>
  <si>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</si>
  <si>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</si>
  <si>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</si>
  <si>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</si>
  <si>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</si>
  <si>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</si>
  <si>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</si>
  <si>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</si>
  <si>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</si>
  <si>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</si>
  <si>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</si>
  <si>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</si>
  <si>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</si>
  <si>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</si>
  <si>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</si>
  <si>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</si>
  <si>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</si>
  <si>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</si>
  <si>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</si>
  <si>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</si>
  <si>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</si>
  <si>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</si>
  <si>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</si>
  <si>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</si>
  <si>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</si>
  <si>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</si>
  <si>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</si>
  <si>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</si>
  <si>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</si>
  <si>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</si>
  <si>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</si>
  <si>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</si>
  <si>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</si>
  <si>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</si>
  <si>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</si>
  <si>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</si>
  <si>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</si>
  <si>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</si>
  <si>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</si>
  <si>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</si>
  <si>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</si>
  <si>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</si>
  <si>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</si>
  <si>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</si>
  <si>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</si>
  <si>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</si>
  <si>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</si>
  <si>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</si>
  <si>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</si>
  <si>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</si>
  <si>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</si>
  <si>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</si>
  <si>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</si>
  <si>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</si>
  <si>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</si>
  <si>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</si>
  <si>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</si>
  <si>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</si>
  <si>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</si>
  <si>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</si>
  <si>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</si>
  <si>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</si>
  <si>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</si>
  <si>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</si>
  <si>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</si>
  <si>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</si>
  <si>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</si>
  <si>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</si>
  <si>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</si>
  <si>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</si>
  <si>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</si>
  <si>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</si>
  <si>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</si>
  <si>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</si>
  <si>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</si>
  <si>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</si>
  <si>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</si>
  <si>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</si>
  <si>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</si>
  <si>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</si>
  <si>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</si>
  <si>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</si>
  <si>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</si>
  <si>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</si>
  <si>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</si>
  <si>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</si>
  <si>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</si>
  <si>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</si>
  <si>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</si>
  <si>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</si>
  <si>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</si>
  <si>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</si>
  <si>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</si>
  <si>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</si>
  <si>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</si>
  <si>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</si>
  <si>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</si>
  <si>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</si>
  <si>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</si>
  <si>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</si>
  <si>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</si>
  <si>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</si>
  <si>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</si>
  <si>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</si>
  <si>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</si>
  <si>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</si>
  <si>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</si>
  <si>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</si>
  <si>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</si>
  <si>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</si>
  <si>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</si>
  <si>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</si>
  <si>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</si>
  <si>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</si>
  <si>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</si>
  <si>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</si>
  <si>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</si>
  <si>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</si>
  <si>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</si>
  <si>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</si>
  <si>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</si>
  <si>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</si>
  <si>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</si>
  <si>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</si>
  <si>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</si>
  <si>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</si>
  <si>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</si>
  <si>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</si>
  <si>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</si>
  <si>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</si>
  <si>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</si>
  <si>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</si>
  <si>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</si>
  <si>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</si>
  <si>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</si>
  <si>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</si>
  <si>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</si>
  <si>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</si>
  <si>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</si>
  <si>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</si>
  <si>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</si>
  <si>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</si>
  <si>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</si>
  <si>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</si>
  <si>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</si>
  <si>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</si>
  <si>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</si>
  <si>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</si>
  <si>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</si>
  <si>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</si>
  <si>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</si>
  <si>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</si>
  <si>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</si>
  <si>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</si>
  <si>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</si>
  <si>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</si>
  <si>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</si>
  <si>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</si>
  <si>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</si>
  <si>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</si>
  <si>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</si>
  <si>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</si>
  <si>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</si>
  <si>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</si>
  <si>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</si>
  <si>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</si>
  <si>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</si>
  <si>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</si>
  <si>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</si>
  <si>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</si>
  <si>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</si>
  <si>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</si>
  <si>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</si>
  <si>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</si>
  <si>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</si>
  <si>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</si>
  <si>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</si>
  <si>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</si>
  <si>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</si>
  <si>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</si>
  <si>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</si>
  <si>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</si>
  <si>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</si>
  <si>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</si>
  <si>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</si>
  <si>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</si>
  <si>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</si>
  <si>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</si>
  <si>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</si>
  <si>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</si>
  <si>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</si>
  <si>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</si>
  <si>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</si>
  <si>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</si>
  <si>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</si>
  <si>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</si>
  <si>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</si>
  <si>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</si>
  <si>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</si>
  <si>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</si>
  <si>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</si>
  <si>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</si>
  <si>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</si>
  <si>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</si>
  <si>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</si>
  <si>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</si>
  <si>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</si>
  <si>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</si>
  <si>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</si>
  <si>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</si>
  <si>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</si>
  <si>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</si>
  <si>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</si>
  <si>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</si>
  <si>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</si>
  <si>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</si>
  <si>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</si>
  <si>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</si>
  <si>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</si>
  <si>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</si>
  <si>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</si>
  <si>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</si>
  <si>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</si>
  <si>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</si>
  <si>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</si>
  <si>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</si>
  <si>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</si>
  <si>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</si>
  <si>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</si>
  <si>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</si>
  <si>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</si>
  <si>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</si>
  <si>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</si>
  <si>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</si>
  <si>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</si>
  <si>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</si>
  <si>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</si>
  <si>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</si>
  <si>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</si>
  <si>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</si>
  <si>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</si>
  <si>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</si>
  <si>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</si>
  <si>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</si>
  <si>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</si>
  <si>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</si>
  <si>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</si>
  <si>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</si>
  <si>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</si>
  <si>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</si>
  <si>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</si>
  <si>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</si>
  <si>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</si>
  <si>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</si>
  <si>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</si>
  <si>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</si>
  <si>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</si>
  <si>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</si>
  <si>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</si>
  <si>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</si>
  <si>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</si>
  <si>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</si>
  <si>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</si>
  <si>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</si>
  <si>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</si>
  <si>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</si>
  <si>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</si>
  <si>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</si>
  <si>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</si>
  <si>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</si>
  <si>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</si>
  <si>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</si>
  <si>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</si>
  <si>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</si>
  <si>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</si>
  <si>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</si>
  <si>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</si>
  <si>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</si>
  <si>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</si>
  <si>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</si>
  <si>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</si>
  <si>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</si>
  <si>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</si>
  <si>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</si>
  <si>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</si>
  <si>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</si>
  <si>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</si>
  <si>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</si>
  <si>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</si>
  <si>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</si>
  <si>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</si>
  <si>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</si>
  <si>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</si>
  <si>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</si>
  <si>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</si>
  <si>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</si>
  <si>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</si>
  <si>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</si>
  <si>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</si>
  <si>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</si>
  <si>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</si>
  <si>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</si>
  <si>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</si>
  <si>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</si>
  <si>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</si>
  <si>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</si>
  <si>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</si>
  <si>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</si>
  <si>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</si>
  <si>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</si>
  <si>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</si>
  <si>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</si>
  <si>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</si>
  <si>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</si>
  <si>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</si>
  <si>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</si>
  <si>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</si>
  <si>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</si>
  <si>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</si>
  <si>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</si>
  <si>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</si>
  <si>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</si>
  <si>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</si>
  <si>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</si>
  <si>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</si>
  <si>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</si>
  <si>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</si>
  <si>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</si>
  <si>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</si>
  <si>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</si>
  <si>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</si>
  <si>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</si>
  <si>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</si>
  <si>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</si>
  <si>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</si>
  <si>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</si>
  <si>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</si>
  <si>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</si>
  <si>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</si>
  <si>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</si>
  <si>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</si>
  <si>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</si>
  <si>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</si>
  <si>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</si>
  <si>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</si>
  <si>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</si>
  <si>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</si>
  <si>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</si>
  <si>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</si>
  <si>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</si>
  <si>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</si>
  <si>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</si>
  <si>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</si>
  <si>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</si>
  <si>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</si>
  <si>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</si>
  <si>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</si>
  <si>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</si>
  <si>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</si>
  <si>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</si>
  <si>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</si>
  <si>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</si>
  <si>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</si>
  <si>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</si>
  <si>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</si>
  <si>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</si>
  <si>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</si>
  <si>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</si>
  <si>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</si>
  <si>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</si>
  <si>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</si>
  <si>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</si>
  <si>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</si>
  <si>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</si>
  <si>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</si>
  <si>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</si>
  <si>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</si>
  <si>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</si>
  <si>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</si>
  <si>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</si>
  <si>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</si>
  <si>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</si>
  <si>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</si>
  <si>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</si>
  <si>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</si>
  <si>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</si>
  <si>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</si>
  <si>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</si>
  <si>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</si>
  <si>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</si>
  <si>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</si>
  <si>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</si>
  <si>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</si>
  <si>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</si>
  <si>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</si>
  <si>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</si>
  <si>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</si>
  <si>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</si>
  <si>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</si>
  <si>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</si>
  <si>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</si>
  <si>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</si>
  <si>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</si>
  <si>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</si>
  <si>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</si>
  <si>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</si>
  <si>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</si>
  <si>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</si>
  <si>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</si>
  <si>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</si>
  <si>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</si>
  <si>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</si>
  <si>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</si>
  <si>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</si>
  <si>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</si>
  <si>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</si>
  <si>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</si>
  <si>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</si>
  <si>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</si>
  <si>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</si>
  <si>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</si>
  <si>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</si>
  <si>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</si>
  <si>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</si>
  <si>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</si>
  <si>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</si>
  <si>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</si>
  <si>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</si>
  <si>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</si>
  <si>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</si>
  <si>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</si>
  <si>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</si>
  <si>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</si>
  <si>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</si>
  <si>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</si>
  <si>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</si>
  <si>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</si>
  <si>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</si>
  <si>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</si>
  <si>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</si>
  <si>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</si>
  <si>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</si>
  <si>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</si>
  <si>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</si>
  <si>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</si>
  <si>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</si>
  <si>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</si>
  <si>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</si>
  <si>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</si>
  <si>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</si>
  <si>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</si>
  <si>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</si>
  <si>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</si>
  <si>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</si>
  <si>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</si>
  <si>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</si>
  <si>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</si>
  <si>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</si>
  <si>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</si>
  <si>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</si>
  <si>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</si>
  <si>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</si>
  <si>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</si>
  <si>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</si>
  <si>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</si>
  <si>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</si>
  <si>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</si>
  <si>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</si>
  <si>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</si>
  <si>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</si>
  <si>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</si>
  <si>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</si>
  <si>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</si>
  <si>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</si>
  <si>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</si>
  <si>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</si>
  <si>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</si>
  <si>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</si>
  <si>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</si>
  <si>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</si>
  <si>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</si>
  <si>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</si>
  <si>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</si>
  <si>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</si>
  <si>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</si>
  <si>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</si>
  <si>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</si>
  <si>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</si>
  <si>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</si>
  <si>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</si>
  <si>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</si>
  <si>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</si>
  <si>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</si>
  <si>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</si>
  <si>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</si>
  <si>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</si>
  <si>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</si>
  <si>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</si>
  <si>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</si>
  <si>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</si>
  <si>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</si>
  <si>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</si>
  <si>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</si>
  <si>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</si>
  <si>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</si>
  <si>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</si>
  <si>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</si>
  <si>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</si>
  <si>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</si>
  <si>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</si>
  <si>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</si>
  <si>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</si>
  <si>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</si>
  <si>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</si>
  <si>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</si>
  <si>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</si>
  <si>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</si>
  <si>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</si>
  <si>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</si>
  <si>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</si>
  <si>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</si>
  <si>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</si>
  <si>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</si>
  <si>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</si>
  <si>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</si>
  <si>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</si>
  <si>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</si>
  <si>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</si>
  <si>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</si>
  <si>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</si>
  <si>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</si>
  <si>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</si>
  <si>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</si>
  <si>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</si>
  <si>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</si>
  <si>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</si>
  <si>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</si>
  <si>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</si>
  <si>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</si>
  <si>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</si>
  <si>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</si>
  <si>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</si>
  <si>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</si>
  <si>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</si>
  <si>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</si>
  <si>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</si>
  <si>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</si>
  <si>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</si>
  <si>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</si>
  <si>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</si>
  <si>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</si>
  <si>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</si>
  <si>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</si>
  <si>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</si>
  <si>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</si>
  <si>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</si>
  <si>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</si>
  <si>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</si>
  <si>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</si>
  <si>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</si>
  <si>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</si>
  <si>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</si>
  <si>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</si>
  <si>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</si>
  <si>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</si>
  <si>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</si>
  <si>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</si>
  <si>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</si>
  <si>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</si>
  <si>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</si>
  <si>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</si>
  <si>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</si>
  <si>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</si>
  <si>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</si>
  <si>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</si>
  <si>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</si>
  <si>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</si>
  <si>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</si>
  <si>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</si>
  <si>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</si>
  <si>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</si>
  <si>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</si>
  <si>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</si>
  <si>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</si>
  <si>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</si>
  <si>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</si>
  <si>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</si>
  <si>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</si>
  <si>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</si>
  <si>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</si>
  <si>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</si>
  <si>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</si>
  <si>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</si>
  <si>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</si>
  <si>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</si>
  <si>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</si>
  <si>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</si>
  <si>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</si>
  <si>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</si>
  <si>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</si>
  <si>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</si>
  <si>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</si>
  <si>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</si>
  <si>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</si>
  <si>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</si>
  <si>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</si>
  <si>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</si>
  <si>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</si>
  <si>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</si>
  <si>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</si>
  <si>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</si>
  <si>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</si>
  <si>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</si>
  <si>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</si>
  <si>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</si>
  <si>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</si>
  <si>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</si>
  <si>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</si>
  <si>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</si>
  <si>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</si>
  <si>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</si>
  <si>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</si>
  <si>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</si>
  <si>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</si>
  <si>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</si>
  <si>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</si>
  <si>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</si>
  <si>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</si>
  <si>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</si>
  <si>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</si>
  <si>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</si>
  <si>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</si>
  <si>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</si>
  <si>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</si>
  <si>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</si>
  <si>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</si>
  <si>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</si>
  <si>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</si>
  <si>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</si>
  <si>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</si>
  <si>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</si>
  <si>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</si>
  <si>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</si>
  <si>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</si>
  <si>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</si>
  <si>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</si>
  <si>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</si>
  <si>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</si>
  <si>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</si>
  <si>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</si>
  <si>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</si>
  <si>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</si>
  <si>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</si>
  <si>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</si>
  <si>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</si>
  <si>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</si>
  <si>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</si>
  <si>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</si>
  <si>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</si>
  <si>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</si>
  <si>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</si>
  <si>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</si>
  <si>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</si>
  <si>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</si>
  <si>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</si>
  <si>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</si>
  <si>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</si>
  <si>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</si>
  <si>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</si>
  <si>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</si>
  <si>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</si>
  <si>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</si>
  <si>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</si>
  <si>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</si>
  <si>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</si>
  <si>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</si>
  <si>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</si>
  <si>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</si>
  <si>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</si>
  <si>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</si>
  <si>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</si>
  <si>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</si>
  <si>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</si>
  <si>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</si>
  <si>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</si>
  <si>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</si>
  <si>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</si>
  <si>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</si>
  <si>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</si>
  <si>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</si>
  <si>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</si>
  <si>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</si>
  <si>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</si>
  <si>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</si>
  <si>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</si>
  <si>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</si>
  <si>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</si>
  <si>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</si>
  <si>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</si>
  <si>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</si>
  <si>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</si>
  <si>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</si>
  <si>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</si>
  <si>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</si>
  <si>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</si>
  <si>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</si>
  <si>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</si>
  <si>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</si>
  <si>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</si>
  <si>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</si>
  <si>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</si>
  <si>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</si>
  <si>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</si>
  <si>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</si>
  <si>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</si>
  <si>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</si>
  <si>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</si>
  <si>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</si>
  <si>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</si>
  <si>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</si>
  <si>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</si>
  <si>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</si>
  <si>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</si>
  <si>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</si>
  <si>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</si>
  <si>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</si>
  <si>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</si>
  <si>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</si>
  <si>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</si>
  <si>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</si>
  <si>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</si>
  <si>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</si>
  <si>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</si>
  <si>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</si>
  <si>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</si>
  <si>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</si>
  <si>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</si>
  <si>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</si>
  <si>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</si>
  <si>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</si>
  <si>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</si>
  <si>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</si>
  <si>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</si>
  <si>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</si>
  <si>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</si>
  <si>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</si>
  <si>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</si>
  <si>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</si>
  <si>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</si>
  <si>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</si>
  <si>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</si>
  <si>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</si>
  <si>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</si>
  <si>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</si>
  <si>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</si>
  <si>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</si>
  <si>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</si>
  <si>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</si>
  <si>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</si>
  <si>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</si>
  <si>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</si>
  <si>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</si>
  <si>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</si>
  <si>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</si>
  <si>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</si>
  <si>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</si>
  <si>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</si>
  <si>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</si>
  <si>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</si>
  <si>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</si>
  <si>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</si>
  <si>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</si>
  <si>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</si>
  <si>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</si>
  <si>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</si>
  <si>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</si>
  <si>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</si>
  <si>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</si>
  <si>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</si>
  <si>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</si>
  <si>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</si>
  <si>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</si>
  <si>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</si>
  <si>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</si>
  <si>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</si>
  <si>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</si>
  <si>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</si>
  <si>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</si>
  <si>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</si>
  <si>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</si>
  <si>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</si>
  <si>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</si>
  <si>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</si>
  <si>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</si>
  <si>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</si>
  <si>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</si>
  <si>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</si>
  <si>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</si>
  <si>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</si>
  <si>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</si>
  <si>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</si>
  <si>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</si>
  <si>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</si>
  <si>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</si>
  <si>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</si>
  <si>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</si>
  <si>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</si>
  <si>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</si>
  <si>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</si>
  <si>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</si>
  <si>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</si>
  <si>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</si>
  <si>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</si>
  <si>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</si>
  <si>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</si>
  <si>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</si>
  <si>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</si>
  <si>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</si>
  <si>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</si>
  <si>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</si>
  <si>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</si>
  <si>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</si>
  <si>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</si>
  <si>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</si>
  <si>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</si>
  <si>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</si>
  <si>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</si>
  <si>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</si>
  <si>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</si>
  <si>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</si>
  <si>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</si>
  <si>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</si>
  <si>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</si>
  <si>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</si>
  <si>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</si>
  <si>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</si>
  <si>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</si>
  <si>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</si>
  <si>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</si>
  <si>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</si>
  <si>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</si>
  <si>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</si>
  <si>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</si>
  <si>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</si>
  <si>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</si>
  <si>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</si>
  <si>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</si>
  <si>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</si>
  <si>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</si>
  <si>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</si>
  <si>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</si>
  <si>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</si>
  <si>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</si>
  <si>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</si>
  <si>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</si>
  <si>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</si>
  <si>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</si>
  <si>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</si>
  <si>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</si>
  <si>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</si>
  <si>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</si>
  <si>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</si>
  <si>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</si>
  <si>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</si>
  <si>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</si>
  <si>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</si>
  <si>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</si>
  <si>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</si>
  <si>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</si>
  <si>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</si>
  <si>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</si>
  <si>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</si>
  <si>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</si>
  <si>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</si>
  <si>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</si>
  <si>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</si>
  <si>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</si>
  <si>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</si>
  <si>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</si>
  <si>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</si>
  <si>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</si>
  <si>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</si>
  <si>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</si>
  <si>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</si>
  <si>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</si>
  <si>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</si>
  <si>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</si>
  <si>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</si>
  <si>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</si>
  <si>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</si>
  <si>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</si>
  <si>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</si>
  <si>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</si>
  <si>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</si>
  <si>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</si>
  <si>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</si>
  <si>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</si>
  <si>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</si>
  <si>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</si>
  <si>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</si>
  <si>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</si>
  <si>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</si>
  <si>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</si>
  <si>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</si>
  <si>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</si>
  <si>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</si>
  <si>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</si>
  <si>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</si>
  <si>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</si>
  <si>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</si>
  <si>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</si>
  <si>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</si>
  <si>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</si>
  <si>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</si>
  <si>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</si>
  <si>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</si>
  <si>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</si>
  <si>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</si>
  <si>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</si>
  <si>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</si>
  <si>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</si>
  <si>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</si>
  <si>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</si>
  <si>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</si>
  <si>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</si>
  <si>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</si>
  <si>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</si>
  <si>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</si>
  <si>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</si>
  <si>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</si>
  <si>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</si>
  <si>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</si>
  <si>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</si>
  <si>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</si>
  <si>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</si>
  <si>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</si>
  <si>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</si>
  <si>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</si>
  <si>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</si>
  <si>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</si>
  <si>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</si>
  <si>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</si>
  <si>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</si>
  <si>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</si>
  <si>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</si>
  <si>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</si>
  <si>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</si>
  <si>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</si>
  <si>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</si>
  <si>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</si>
  <si>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</si>
  <si>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</si>
  <si>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</si>
  <si>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</si>
  <si>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</si>
  <si>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</si>
  <si>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</si>
  <si>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</si>
  <si>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</si>
  <si>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</si>
  <si>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</si>
  <si>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</si>
  <si>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</si>
  <si>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</si>
  <si>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</si>
  <si>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</si>
  <si>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</si>
  <si>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</si>
  <si>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</si>
  <si>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</si>
  <si>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</si>
  <si>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</si>
  <si>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</si>
  <si>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</si>
  <si>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</si>
  <si>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</si>
  <si>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</si>
  <si>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</si>
  <si>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</si>
  <si>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</si>
  <si>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</si>
  <si>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</si>
  <si>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</si>
  <si>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</si>
  <si>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</si>
  <si>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</si>
  <si>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</si>
  <si>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</si>
  <si>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</si>
  <si>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</si>
  <si>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</si>
  <si>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</si>
  <si>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</si>
  <si>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</si>
  <si>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</si>
  <si>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</si>
  <si>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</si>
  <si>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</si>
  <si>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</si>
  <si>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</si>
  <si>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</si>
  <si>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</si>
  <si>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</si>
  <si>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</si>
  <si>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</si>
  <si>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</si>
  <si>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</si>
  <si>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</si>
  <si>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</si>
  <si>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</si>
  <si>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</si>
  <si>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</si>
  <si>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</si>
  <si>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</si>
  <si>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</si>
  <si>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</si>
  <si>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</si>
  <si>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</si>
  <si>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</si>
  <si>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</si>
  <si>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</si>
  <si>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</si>
  <si>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</si>
  <si>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</si>
  <si>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</si>
  <si>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</si>
  <si>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</si>
  <si>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</si>
  <si>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</si>
  <si>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</si>
  <si>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</si>
  <si>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</si>
  <si>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</si>
  <si>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</si>
  <si>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</si>
  <si>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</si>
  <si>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</si>
  <si>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</si>
  <si>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</si>
  <si>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</si>
  <si>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</si>
  <si>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</si>
  <si>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</si>
  <si>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</si>
  <si>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</si>
  <si>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</si>
  <si>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</si>
  <si>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</si>
  <si>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</si>
  <si>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</si>
  <si>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</si>
  <si>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</si>
  <si>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</si>
  <si>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</si>
  <si>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</si>
  <si>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</si>
  <si>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</si>
  <si>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</si>
  <si>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</si>
  <si>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</si>
  <si>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</si>
  <si>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</si>
  <si>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</si>
  <si>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</si>
  <si>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</si>
  <si>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</si>
  <si>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</si>
  <si>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</si>
  <si>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</si>
  <si>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</si>
  <si>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</si>
  <si>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</si>
  <si>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</si>
  <si>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</si>
  <si>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</si>
  <si>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</si>
  <si>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</si>
  <si>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</si>
  <si>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</si>
  <si>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</si>
  <si>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</si>
  <si>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</si>
  <si>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</si>
  <si>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</si>
  <si>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</si>
  <si>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</si>
  <si>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</si>
  <si>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</si>
  <si>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</si>
  <si>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</si>
  <si>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</si>
  <si>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</si>
  <si>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</si>
  <si>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</si>
  <si>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</si>
  <si>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</si>
  <si>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</si>
  <si>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</si>
  <si>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</si>
  <si>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</si>
  <si>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</si>
  <si>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</si>
  <si>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</si>
  <si>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</si>
  <si>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</si>
  <si>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</si>
  <si>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</si>
  <si>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</si>
  <si>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</si>
  <si>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</si>
  <si>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</si>
  <si>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</si>
  <si>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</si>
  <si>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</si>
  <si>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</si>
  <si>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</si>
  <si>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</si>
  <si>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</si>
  <si>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</si>
  <si>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</si>
  <si>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</si>
  <si>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</si>
  <si>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</si>
  <si>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</si>
  <si>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</si>
  <si>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</si>
  <si>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</si>
  <si>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</si>
  <si>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</si>
  <si>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</si>
  <si>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</si>
  <si>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</si>
  <si>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</si>
  <si>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</si>
  <si>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</si>
  <si>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</si>
  <si>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</si>
  <si>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</si>
  <si>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</si>
  <si>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</si>
  <si>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</si>
  <si>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</si>
  <si>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</si>
  <si>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</si>
  <si>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</si>
  <si>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</si>
  <si>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</si>
  <si>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</si>
  <si>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</si>
  <si>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</si>
  <si>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</si>
  <si>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</si>
  <si>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</si>
  <si>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</si>
  <si>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</si>
  <si>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</si>
  <si>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</si>
  <si>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</si>
  <si>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</si>
  <si>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</si>
  <si>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</si>
  <si>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</si>
  <si>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</si>
  <si>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</si>
  <si>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</si>
  <si>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</si>
  <si>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</si>
  <si>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</si>
  <si>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</si>
  <si>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</si>
  <si>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</si>
  <si>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</si>
  <si>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</si>
  <si>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</si>
  <si>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</si>
  <si>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</si>
  <si>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</si>
  <si>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</si>
  <si>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</si>
  <si>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</si>
  <si>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</si>
  <si>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</si>
  <si>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</si>
  <si>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</si>
  <si>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</si>
  <si>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</si>
  <si>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</si>
  <si>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</si>
  <si>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</si>
  <si>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</si>
  <si>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</si>
  <si>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</si>
  <si>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</si>
  <si>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</si>
  <si>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</si>
  <si>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</si>
  <si>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</si>
  <si>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</si>
  <si>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</si>
  <si>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</si>
  <si>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</si>
  <si>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</si>
  <si>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</si>
  <si>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</si>
  <si>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</si>
  <si>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</si>
  <si>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</si>
  <si>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</si>
  <si>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</si>
  <si>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</si>
  <si>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</si>
  <si>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</si>
  <si>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</si>
  <si>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</si>
  <si>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</si>
  <si>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</si>
  <si>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</si>
  <si>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</si>
  <si>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</si>
  <si>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</si>
  <si>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</si>
  <si>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</si>
  <si>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</si>
  <si>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</si>
  <si>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</si>
  <si>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</si>
  <si>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</si>
  <si>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</si>
  <si>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</si>
  <si>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</si>
  <si>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</si>
  <si>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</si>
  <si>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</si>
  <si>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</si>
  <si>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</si>
  <si>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</si>
  <si>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</si>
  <si>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</si>
  <si>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</si>
  <si>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</si>
  <si>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</si>
  <si>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</si>
  <si>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</si>
  <si>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</si>
  <si>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</si>
  <si>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</si>
  <si>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</si>
  <si>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</si>
  <si>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</si>
  <si>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</si>
  <si>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</si>
  <si>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</si>
  <si>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</si>
  <si>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</si>
  <si>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</si>
  <si>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</si>
  <si>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</si>
  <si>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</si>
  <si>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</si>
  <si>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</si>
  <si>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</si>
  <si>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</si>
  <si>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</si>
  <si>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</si>
  <si>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</si>
  <si>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</si>
  <si>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</si>
  <si>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</si>
  <si>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</si>
  <si>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</si>
  <si>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</si>
  <si>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</si>
  <si>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</si>
  <si>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</si>
  <si>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</si>
  <si>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</si>
  <si>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</si>
  <si>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</si>
  <si>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</si>
  <si>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</si>
  <si>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</si>
  <si>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</si>
  <si>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</si>
  <si>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</si>
  <si>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</si>
  <si>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</si>
  <si>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</si>
  <si>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</si>
  <si>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</si>
  <si>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</si>
  <si>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</si>
  <si>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</si>
  <si>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</si>
  <si>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</si>
  <si>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</si>
  <si>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</si>
  <si>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</si>
  <si>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</si>
  <si>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</si>
  <si>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</si>
  <si>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</si>
  <si>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</si>
  <si>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</si>
  <si>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</si>
  <si>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</si>
  <si>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</si>
  <si>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</si>
  <si>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</si>
  <si>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</si>
  <si>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</si>
  <si>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</si>
  <si>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</si>
  <si>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</si>
  <si>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</si>
  <si>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</si>
  <si>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</si>
  <si>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</si>
  <si>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</si>
  <si>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</si>
  <si>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</si>
  <si>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</si>
  <si>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</si>
  <si>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</si>
  <si>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</si>
  <si>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</si>
  <si>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</si>
  <si>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</si>
  <si>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</si>
  <si>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</si>
  <si>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</si>
  <si>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</si>
  <si>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</si>
  <si>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</si>
  <si>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</si>
  <si>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</si>
  <si>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</si>
  <si>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</si>
  <si>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</si>
  <si>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</si>
  <si>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</si>
  <si>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</si>
  <si>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</si>
  <si>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</si>
  <si>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</si>
  <si>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</si>
  <si>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</si>
  <si>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</si>
  <si>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</si>
  <si>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</si>
  <si>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</si>
  <si>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</si>
  <si>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</si>
  <si>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</si>
  <si>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</si>
  <si>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</si>
  <si>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</si>
  <si>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</si>
  <si>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</si>
  <si>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</si>
  <si>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</si>
  <si>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</si>
  <si>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</si>
  <si>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</si>
  <si>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</si>
  <si>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</si>
  <si>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</si>
  <si>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</si>
  <si>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</si>
  <si>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</si>
  <si>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</si>
  <si>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</si>
  <si>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</si>
  <si>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</si>
  <si>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</si>
  <si>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</si>
  <si>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</si>
  <si>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</si>
  <si>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</si>
  <si>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</si>
  <si>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</si>
  <si>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</si>
  <si>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</si>
  <si>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</si>
  <si>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</si>
  <si>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</si>
  <si>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</si>
  <si>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</si>
  <si>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</si>
  <si>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</si>
  <si>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</si>
  <si>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</si>
  <si>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</si>
  <si>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</si>
  <si>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</si>
  <si>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</si>
  <si>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</si>
  <si>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</si>
  <si>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</si>
  <si>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</si>
  <si>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</si>
  <si>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</si>
  <si>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</si>
  <si>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</si>
  <si>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</si>
  <si>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</si>
  <si>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</si>
  <si>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</si>
  <si>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</si>
  <si>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</si>
  <si>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</si>
  <si>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</si>
  <si>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</si>
  <si>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</si>
  <si>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</si>
  <si>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</si>
  <si>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</si>
  <si>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</si>
  <si>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</si>
  <si>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</si>
  <si>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</si>
  <si>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</si>
  <si>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</si>
  <si>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</si>
  <si>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</si>
  <si>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</si>
  <si>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</si>
  <si>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</si>
  <si>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</si>
  <si>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</si>
  <si>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</si>
  <si>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</si>
  <si>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</si>
  <si>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</si>
  <si>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</si>
  <si>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</si>
  <si>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</si>
  <si>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</si>
  <si>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</si>
  <si>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</si>
  <si>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</si>
  <si>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</si>
  <si>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</si>
  <si>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</si>
  <si>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</si>
  <si>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</si>
  <si>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</si>
  <si>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</si>
  <si>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</si>
  <si>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</si>
  <si>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</si>
  <si>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</si>
  <si>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</si>
  <si>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</si>
  <si>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</si>
  <si>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</si>
  <si>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</si>
  <si>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</si>
  <si>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</si>
  <si>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</si>
  <si>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</si>
  <si>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</si>
  <si>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</si>
  <si>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</si>
  <si>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</si>
  <si>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</si>
  <si>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</si>
  <si>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</si>
  <si>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</si>
  <si>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</si>
  <si>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</si>
  <si>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</si>
  <si>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</si>
  <si>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</si>
  <si>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</si>
  <si>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</si>
  <si>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</si>
  <si>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</si>
  <si>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</si>
  <si>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</si>
  <si>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</si>
  <si>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</si>
  <si>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</si>
  <si>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</si>
  <si>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</si>
  <si>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</si>
  <si>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</si>
  <si>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</si>
  <si>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</si>
  <si>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</si>
  <si>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</si>
  <si>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</si>
  <si>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</si>
  <si>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</si>
  <si>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</si>
  <si>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</si>
  <si>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</si>
  <si>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</si>
  <si>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</si>
  <si>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</si>
  <si>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</si>
  <si>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</si>
  <si>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</si>
  <si>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</si>
  <si>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</si>
  <si>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</si>
  <si>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</si>
  <si>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</si>
  <si>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</si>
  <si>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</si>
  <si>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</si>
  <si>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</si>
  <si>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</si>
  <si>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</si>
  <si>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</si>
  <si>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</si>
  <si>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</si>
  <si>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</si>
  <si>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</si>
  <si>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</si>
  <si>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</si>
  <si>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</si>
  <si>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</si>
  <si>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</si>
  <si>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</si>
  <si>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</si>
  <si>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</si>
  <si>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</si>
  <si>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</si>
  <si>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</si>
  <si>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</si>
  <si>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</si>
  <si>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</si>
  <si>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</si>
  <si>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</si>
  <si>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</si>
  <si>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</si>
  <si>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</si>
  <si>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</si>
  <si>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</si>
  <si>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</si>
  <si>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</si>
  <si>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</si>
  <si>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</si>
  <si>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</si>
  <si>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</si>
  <si>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</si>
  <si>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</si>
  <si>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</si>
  <si>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</si>
  <si>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</si>
  <si>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</si>
  <si>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</si>
  <si>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</si>
  <si>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</si>
  <si>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</si>
  <si>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</si>
  <si>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</si>
  <si>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</si>
  <si>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</si>
  <si>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</si>
  <si>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</si>
  <si>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</si>
  <si>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</si>
  <si>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</si>
  <si>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</si>
  <si>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</si>
  <si>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</si>
  <si>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</si>
  <si>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</si>
  <si>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</si>
  <si>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</si>
  <si>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</si>
  <si>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</si>
  <si>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</si>
  <si>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</si>
  <si>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</si>
  <si>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</si>
  <si>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</si>
  <si>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</si>
  <si>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</si>
  <si>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</si>
  <si>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</si>
  <si>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</si>
  <si>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</si>
  <si>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</si>
  <si>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</si>
  <si>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</si>
  <si>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</si>
  <si>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</si>
  <si>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</si>
  <si>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</si>
  <si>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</si>
  <si>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</si>
  <si>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</si>
  <si>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</si>
  <si>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</si>
  <si>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</si>
  <si>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</si>
  <si>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</si>
  <si>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</si>
  <si>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</si>
  <si>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</si>
  <si>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</si>
  <si>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</si>
  <si>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</si>
  <si>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</si>
  <si>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</si>
  <si>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</si>
  <si>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</si>
  <si>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</si>
  <si>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</si>
  <si>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</si>
  <si>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</si>
  <si>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</si>
  <si>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</si>
  <si>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</si>
  <si>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</si>
  <si>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</si>
  <si>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</si>
  <si>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</si>
  <si>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</si>
  <si>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</si>
  <si>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</si>
  <si>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</si>
  <si>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</si>
  <si>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</si>
  <si>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</si>
  <si>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</si>
  <si>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</si>
  <si>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</si>
  <si>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</si>
  <si>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</si>
  <si>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</si>
  <si>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</si>
  <si>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</si>
  <si>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</si>
  <si>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</si>
  <si>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</si>
  <si>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</si>
  <si>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</si>
  <si>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</si>
  <si>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</si>
  <si>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</si>
  <si>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</si>
  <si>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</si>
  <si>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</si>
  <si>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</si>
  <si>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</si>
  <si>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</si>
  <si>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</si>
  <si>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</si>
  <si>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</si>
  <si>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</si>
  <si>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</si>
  <si>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</si>
  <si>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</si>
  <si>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</si>
  <si>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</si>
  <si>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</si>
  <si>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</si>
  <si>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</si>
  <si>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</si>
  <si>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</si>
  <si>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</si>
  <si>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</si>
  <si>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</si>
  <si>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</si>
  <si>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</si>
  <si>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</si>
  <si>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</si>
  <si>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</si>
  <si>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</si>
  <si>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</si>
  <si>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</si>
  <si>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</si>
  <si>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</si>
  <si>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</si>
  <si>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</si>
  <si>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</si>
  <si>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</si>
  <si>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</si>
  <si>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</si>
  <si>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</si>
  <si>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</si>
  <si>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</si>
  <si>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</si>
  <si>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</si>
  <si>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</si>
  <si>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</si>
  <si>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</si>
  <si>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</si>
  <si>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</si>
  <si>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</si>
  <si>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</si>
  <si>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</si>
  <si>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</si>
  <si>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</si>
  <si>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</si>
  <si>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</si>
  <si>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</si>
  <si>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</si>
  <si>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</si>
  <si>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</si>
  <si>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</si>
  <si>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</si>
  <si>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</si>
  <si>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</si>
  <si>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</si>
  <si>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</si>
  <si>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</si>
  <si>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</si>
  <si>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</si>
  <si>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</si>
  <si>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</si>
  <si>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</si>
  <si>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</si>
  <si>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</si>
  <si>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</si>
  <si>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</si>
  <si>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</si>
  <si>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</si>
  <si>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</si>
  <si>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</si>
  <si>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</si>
  <si>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</si>
  <si>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</si>
  <si>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</si>
  <si>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</si>
  <si>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</si>
  <si>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</si>
  <si>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</si>
  <si>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</si>
  <si>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</si>
  <si>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</si>
  <si>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</si>
  <si>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</si>
  <si>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</si>
  <si>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</si>
  <si>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</si>
  <si>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</si>
  <si>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</si>
  <si>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</si>
  <si>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</si>
  <si>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</si>
  <si>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</si>
  <si>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</si>
  <si>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</si>
  <si>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</si>
  <si>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</si>
  <si>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</si>
  <si>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</si>
  <si>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</si>
  <si>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</si>
  <si>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</si>
  <si>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</si>
  <si>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</si>
  <si>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</si>
  <si>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</si>
  <si>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</si>
  <si>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</si>
  <si>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</si>
  <si>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</si>
  <si>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</si>
  <si>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</si>
  <si>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</si>
  <si>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</si>
  <si>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</si>
  <si>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</si>
  <si>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</si>
  <si>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</si>
  <si>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</si>
  <si>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</si>
  <si>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</si>
  <si>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</si>
  <si>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</si>
  <si>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</si>
  <si>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</si>
  <si>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</si>
  <si>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</si>
  <si>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</si>
  <si>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</si>
  <si>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</si>
  <si>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</si>
  <si>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</si>
  <si>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</si>
  <si>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</si>
  <si>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</si>
  <si>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</si>
  <si>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</si>
  <si>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</si>
  <si>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</si>
  <si>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</si>
  <si>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</si>
  <si>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</si>
  <si>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</si>
  <si>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</si>
  <si>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</si>
  <si>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</si>
  <si>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</si>
  <si>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</si>
  <si>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</si>
  <si>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</si>
  <si>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</si>
  <si>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</si>
  <si>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</si>
  <si>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</si>
  <si>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</si>
  <si>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</si>
  <si>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</si>
  <si>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</si>
  <si>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</si>
  <si>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</si>
  <si>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</si>
  <si>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</si>
  <si>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</si>
  <si>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</si>
  <si>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</si>
  <si>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</si>
  <si>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</si>
  <si>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</si>
  <si>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</si>
  <si>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</si>
  <si>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</si>
  <si>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</si>
  <si>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</si>
  <si>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</si>
  <si>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</si>
  <si>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</si>
  <si>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</si>
  <si>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</si>
  <si>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</si>
  <si>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</si>
  <si>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</si>
  <si>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</si>
  <si>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</si>
  <si>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</si>
  <si>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</si>
  <si>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</si>
  <si>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</si>
  <si>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</si>
  <si>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</si>
  <si>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</si>
  <si>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</si>
  <si>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</si>
  <si>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</si>
  <si>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</si>
  <si>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</si>
  <si>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</si>
  <si>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</si>
  <si>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</si>
  <si>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</si>
  <si>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</si>
  <si>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</si>
  <si>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</si>
  <si>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</si>
  <si>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</si>
  <si>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</si>
  <si>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</si>
  <si>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</si>
  <si>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</si>
  <si>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</si>
  <si>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</si>
  <si>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</si>
  <si>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</si>
  <si>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</si>
  <si>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</si>
  <si>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</si>
  <si>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</si>
  <si>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</si>
  <si>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</si>
  <si>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</si>
  <si>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</si>
  <si>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</si>
  <si>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</si>
  <si>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</si>
  <si>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</si>
  <si>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</si>
  <si>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</si>
  <si>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</si>
  <si>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</si>
  <si>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</si>
  <si>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</si>
  <si>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</si>
  <si>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</si>
  <si>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</si>
  <si>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</si>
  <si>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</si>
  <si>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</si>
  <si>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</si>
  <si>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</si>
  <si>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</si>
  <si>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</si>
  <si>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</si>
  <si>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</si>
  <si>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</si>
  <si>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</si>
  <si>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</si>
  <si>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</si>
  <si>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</si>
  <si>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</si>
  <si>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</si>
  <si>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</si>
  <si>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</si>
  <si>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</si>
  <si>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</si>
  <si>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</si>
  <si>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</si>
  <si>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</si>
  <si>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</si>
  <si>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</si>
  <si>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</si>
  <si>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</si>
  <si>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</si>
  <si>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</si>
  <si>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</si>
  <si>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</si>
  <si>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</si>
  <si>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</si>
  <si>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</si>
  <si>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</si>
  <si>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</si>
  <si>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</si>
  <si>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</si>
  <si>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</si>
  <si>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</si>
  <si>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</si>
  <si>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</si>
  <si>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</si>
  <si>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</si>
  <si>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</si>
  <si>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</si>
  <si>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</si>
  <si>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</si>
  <si>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</si>
  <si>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</si>
  <si>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</si>
  <si>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</si>
  <si>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</si>
  <si>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</si>
  <si>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</si>
  <si>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</si>
  <si>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</si>
  <si>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</si>
  <si>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</si>
  <si>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</si>
  <si>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</si>
  <si>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</si>
  <si>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</si>
  <si>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</si>
  <si>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</si>
  <si>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</si>
  <si>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</si>
  <si>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</si>
  <si>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</si>
  <si>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</si>
  <si>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</si>
  <si>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</si>
  <si>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</si>
  <si>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</si>
  <si>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</si>
  <si>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</si>
  <si>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</si>
  <si>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</si>
  <si>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</si>
  <si>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</si>
  <si>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</si>
  <si>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</si>
  <si>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</si>
  <si>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</si>
  <si>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</si>
  <si>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</si>
  <si>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</si>
  <si>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</si>
  <si>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</si>
  <si>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</si>
  <si>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</si>
  <si>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</si>
  <si>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</si>
  <si>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</si>
  <si>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</si>
  <si>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</si>
  <si>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</si>
  <si>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</si>
  <si>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</si>
  <si>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</si>
  <si>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</si>
  <si>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</si>
  <si>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</si>
  <si>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</si>
  <si>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</si>
  <si>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</si>
  <si>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</si>
  <si>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</si>
  <si>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</si>
  <si>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</si>
  <si>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</si>
  <si>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</si>
  <si>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</si>
  <si>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</si>
  <si>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</si>
  <si>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</si>
  <si>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</si>
  <si>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</si>
  <si>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</si>
  <si>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</si>
  <si>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</si>
  <si>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</si>
  <si>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</si>
  <si>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</si>
  <si>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</si>
  <si>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</si>
  <si>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</si>
  <si>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</si>
  <si>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</si>
  <si>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</si>
  <si>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</si>
  <si>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</si>
  <si>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</si>
  <si>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</si>
  <si>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</si>
  <si>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</si>
  <si>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</si>
  <si>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</si>
  <si>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</si>
  <si>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</si>
  <si>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</si>
  <si>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</si>
  <si>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</si>
  <si>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</si>
  <si>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</si>
  <si>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</si>
  <si>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</si>
  <si>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</si>
  <si>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</si>
  <si>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</si>
  <si>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</si>
  <si>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</si>
  <si>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</si>
  <si>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</si>
  <si>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</si>
  <si>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</si>
  <si>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</si>
  <si>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</si>
  <si>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</si>
  <si>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</si>
  <si>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</si>
  <si>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</si>
  <si>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</si>
  <si>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</si>
  <si>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</si>
  <si>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</si>
  <si>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</si>
  <si>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</si>
  <si>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</si>
  <si>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</si>
  <si>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</si>
  <si>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</si>
  <si>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</si>
  <si>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</si>
  <si>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</si>
  <si>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</si>
  <si>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</si>
  <si>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</si>
  <si>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</si>
  <si>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</si>
  <si>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</si>
  <si>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</si>
  <si>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</si>
  <si>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</si>
  <si>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</si>
  <si>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</si>
  <si>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</si>
  <si>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</si>
  <si>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</si>
  <si>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</si>
  <si>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</si>
  <si>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</si>
  <si>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</si>
  <si>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</si>
  <si>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</si>
  <si>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</si>
  <si>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</si>
  <si>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</si>
  <si>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</si>
  <si>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</si>
  <si>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</si>
  <si>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</si>
  <si>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</si>
  <si>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</si>
  <si>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</si>
  <si>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</si>
  <si>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</si>
  <si>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</si>
  <si>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</si>
  <si>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</si>
  <si>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</si>
  <si>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</si>
  <si>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</si>
  <si>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</si>
  <si>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</si>
  <si>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</si>
  <si>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</si>
  <si>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</si>
  <si>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</si>
  <si>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</si>
  <si>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</si>
  <si>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</si>
  <si>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</si>
  <si>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</si>
  <si>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</si>
  <si>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</si>
  <si>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</si>
  <si>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</si>
  <si>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</si>
  <si>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</si>
  <si>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</si>
  <si>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</si>
  <si>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</si>
  <si>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</si>
  <si>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</si>
  <si>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</si>
  <si>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</si>
  <si>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</si>
  <si>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</si>
  <si>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</si>
  <si>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</si>
  <si>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</si>
  <si>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</si>
  <si>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</si>
  <si>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</si>
  <si>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</si>
  <si>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</si>
  <si>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</si>
  <si>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</si>
  <si>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</si>
  <si>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</si>
  <si>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</si>
  <si>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</si>
  <si>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</si>
  <si>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</si>
  <si>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</si>
  <si>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</si>
  <si>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</si>
  <si>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</si>
  <si>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</si>
  <si>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</si>
  <si>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</si>
  <si>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</si>
  <si>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</si>
  <si>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</si>
  <si>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</si>
  <si>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</si>
  <si>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</si>
  <si>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</si>
  <si>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</si>
  <si>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</si>
  <si>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</si>
  <si>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</si>
  <si>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</si>
  <si>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</si>
  <si>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</si>
  <si>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</si>
  <si>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</si>
  <si>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</si>
  <si>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</si>
  <si>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</si>
  <si>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</si>
  <si>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</si>
  <si>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</si>
  <si>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</si>
  <si>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</si>
  <si>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</si>
  <si>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</si>
  <si>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</si>
  <si>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</si>
  <si>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</si>
  <si>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</si>
  <si>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</si>
  <si>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</si>
  <si>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</si>
  <si>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</si>
  <si>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</si>
  <si>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</si>
  <si>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</si>
  <si>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</si>
  <si>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</si>
  <si>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</si>
  <si>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</si>
  <si>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</si>
  <si>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</si>
  <si>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</si>
  <si>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</si>
  <si>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</si>
  <si>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</si>
  <si>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</si>
  <si>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</si>
  <si>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</si>
  <si>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</si>
  <si>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</si>
  <si>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</si>
  <si>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</si>
  <si>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</si>
  <si>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</si>
  <si>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</si>
  <si>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</si>
  <si>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</si>
  <si>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</si>
  <si>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</si>
  <si>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</si>
  <si>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</si>
  <si>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</si>
  <si>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</si>
  <si>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</si>
  <si>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</si>
  <si>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</si>
  <si>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</si>
  <si>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</si>
  <si>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</si>
  <si>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</si>
  <si>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</si>
  <si>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</si>
  <si>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</si>
  <si>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</si>
  <si>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</si>
  <si>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</si>
  <si>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</si>
  <si>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</si>
  <si>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</si>
  <si>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</si>
  <si>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</si>
  <si>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</si>
  <si>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</si>
  <si>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</si>
  <si>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</si>
  <si>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</si>
  <si>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</si>
  <si>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</si>
  <si>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</si>
  <si>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</si>
  <si>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</si>
  <si>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</si>
  <si>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</si>
  <si>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</si>
  <si>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</si>
  <si>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</si>
  <si>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</si>
  <si>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</si>
  <si>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</si>
  <si>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</si>
  <si>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</si>
  <si>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</si>
  <si>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</si>
  <si>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</si>
  <si>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</si>
  <si>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</si>
  <si>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</si>
  <si>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</si>
  <si>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</si>
  <si>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</si>
  <si>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</si>
  <si>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</si>
  <si>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</si>
  <si>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</si>
  <si>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</si>
  <si>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</si>
  <si>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</si>
  <si>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</si>
  <si>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</si>
  <si>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</si>
  <si>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</si>
  <si>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</si>
  <si>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</si>
  <si>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</si>
  <si>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</si>
  <si>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</si>
  <si>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</si>
  <si>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</si>
  <si>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</si>
  <si>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</si>
  <si>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</si>
  <si>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</si>
  <si>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</si>
  <si>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</si>
  <si>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</si>
  <si>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</si>
  <si>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</si>
  <si>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</si>
  <si>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</si>
  <si>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</si>
  <si>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</si>
  <si>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</si>
  <si>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</si>
  <si>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</si>
  <si>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</si>
  <si>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</si>
  <si>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</si>
  <si>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</si>
  <si>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</si>
  <si>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</si>
  <si>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</si>
  <si>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</si>
  <si>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</si>
  <si>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</si>
  <si>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</si>
  <si>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</si>
  <si>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</si>
  <si>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</si>
  <si>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</si>
  <si>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</si>
  <si>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</si>
  <si>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</si>
  <si>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</si>
  <si>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</si>
  <si>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</si>
  <si>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</si>
  <si>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</si>
  <si>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</si>
  <si>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</si>
  <si>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</si>
  <si>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</si>
  <si>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</si>
  <si>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</si>
  <si>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</si>
  <si>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</si>
  <si>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</si>
  <si>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</si>
  <si>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</si>
  <si>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</si>
  <si>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</si>
  <si>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</si>
  <si>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</si>
  <si>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</si>
  <si>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</si>
  <si>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</si>
  <si>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</si>
  <si>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</si>
  <si>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</si>
  <si>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</si>
  <si>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</si>
  <si>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</si>
  <si>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</si>
  <si>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</si>
  <si>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</si>
  <si>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</si>
  <si>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</si>
  <si>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</si>
  <si>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</si>
  <si>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</si>
  <si>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</si>
  <si>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</si>
  <si>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</si>
  <si>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</si>
  <si>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</si>
  <si>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</si>
  <si>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</si>
  <si>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</si>
  <si>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</si>
  <si>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</si>
  <si>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</si>
  <si>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</si>
  <si>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</si>
  <si>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</si>
  <si>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</si>
  <si>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</si>
  <si>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</si>
  <si>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</si>
  <si>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</si>
  <si>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</si>
  <si>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</si>
  <si>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</si>
  <si>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</si>
  <si>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</si>
  <si>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</si>
  <si>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</si>
  <si>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</si>
  <si>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</si>
  <si>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</si>
  <si>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</si>
  <si>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</si>
  <si>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</si>
  <si>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</si>
  <si>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</si>
  <si>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</si>
  <si>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</si>
  <si>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</si>
  <si>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</si>
  <si>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</si>
  <si>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</si>
  <si>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</si>
  <si>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</si>
  <si>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</si>
  <si>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</si>
  <si>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</si>
  <si>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</si>
  <si>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</si>
  <si>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</si>
  <si>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</si>
  <si>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</si>
  <si>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</si>
  <si>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</si>
  <si>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</si>
  <si>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</si>
  <si>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</si>
  <si>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</si>
  <si>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</si>
  <si>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</si>
  <si>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</si>
  <si>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</si>
  <si>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</si>
  <si>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</si>
  <si>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</si>
  <si>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</si>
  <si>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</si>
  <si>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</si>
  <si>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</si>
  <si>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</si>
  <si>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</si>
  <si>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</si>
  <si>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</si>
  <si>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</si>
  <si>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</si>
  <si>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</si>
  <si>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</si>
  <si>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</si>
  <si>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</si>
  <si>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</si>
  <si>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</si>
  <si>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</si>
  <si>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</si>
  <si>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</si>
  <si>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</si>
  <si>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</si>
  <si>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</si>
  <si>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</si>
  <si>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</si>
  <si>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</si>
  <si>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</si>
  <si>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</si>
  <si>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</si>
  <si>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</si>
  <si>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</si>
  <si>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</si>
  <si>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</si>
  <si>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</si>
  <si>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</si>
  <si>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</si>
  <si>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</si>
  <si>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</si>
  <si>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</si>
  <si>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</si>
  <si>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</si>
  <si>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</si>
  <si>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</si>
  <si>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</si>
  <si>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</si>
  <si>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</si>
  <si>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</si>
  <si>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</si>
  <si>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</si>
  <si>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</si>
  <si>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</si>
  <si>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</si>
  <si>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</si>
  <si>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</si>
  <si>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</si>
  <si>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</si>
  <si>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</si>
  <si>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</si>
  <si>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</si>
  <si>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</si>
  <si>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</si>
  <si>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</si>
  <si>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</si>
  <si>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</si>
  <si>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</si>
  <si>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</si>
  <si>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</si>
  <si>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</si>
  <si>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</si>
  <si>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</si>
  <si>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</si>
  <si>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</si>
  <si>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</si>
  <si>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</si>
  <si>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</si>
  <si>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</si>
  <si>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</si>
  <si>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</si>
  <si>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</si>
  <si>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</si>
  <si>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</si>
  <si>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</si>
  <si>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</si>
  <si>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</si>
  <si>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</si>
  <si>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</si>
  <si>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</si>
  <si>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</si>
  <si>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</si>
  <si>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</si>
  <si>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</si>
  <si>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</si>
  <si>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</si>
  <si>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</si>
  <si>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</si>
  <si>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</si>
  <si>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</si>
  <si>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</si>
  <si>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</si>
  <si>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</si>
  <si>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</si>
  <si>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</si>
  <si>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</si>
  <si>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</si>
  <si>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</si>
  <si>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</si>
  <si>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</si>
  <si>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</si>
  <si>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</si>
  <si>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</si>
  <si>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</si>
  <si>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</si>
  <si>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</si>
  <si>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</si>
  <si>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</si>
  <si>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</si>
  <si>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</si>
  <si>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</si>
  <si>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</si>
  <si>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</si>
  <si>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</si>
  <si>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</si>
  <si>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</si>
  <si>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</si>
  <si>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</si>
  <si>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</si>
  <si>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</si>
  <si>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</si>
  <si>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</si>
  <si>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</si>
  <si>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</si>
  <si>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</si>
  <si>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</si>
  <si>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</si>
  <si>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</si>
  <si>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</si>
  <si>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</si>
  <si>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</si>
  <si>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</si>
  <si>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</si>
  <si>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</si>
  <si>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</si>
  <si>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</si>
  <si>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</si>
  <si>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</si>
  <si>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</si>
  <si>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</si>
  <si>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</si>
  <si>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</si>
  <si>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</si>
  <si>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</si>
  <si>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</si>
  <si>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</si>
  <si>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</si>
  <si>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</si>
  <si>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</si>
  <si>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</si>
  <si>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</si>
  <si>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</si>
  <si>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</si>
  <si>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</si>
  <si>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</si>
  <si>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</si>
  <si>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</si>
  <si>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</si>
  <si>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</si>
  <si>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</si>
  <si>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</si>
  <si>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</si>
  <si>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</si>
  <si>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</si>
  <si>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</si>
  <si>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</si>
  <si>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</si>
  <si>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</si>
  <si>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</si>
  <si>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</si>
  <si>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</si>
  <si>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</si>
  <si>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</si>
  <si>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</si>
  <si>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</si>
  <si>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</si>
  <si>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</si>
  <si>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</si>
  <si>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</si>
  <si>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</si>
  <si>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</si>
  <si>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</si>
  <si>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</si>
  <si>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</si>
  <si>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</si>
  <si>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</si>
  <si>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</si>
  <si>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</si>
  <si>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</si>
  <si>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</si>
  <si>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</si>
  <si>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</si>
  <si>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</si>
  <si>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</si>
  <si>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</si>
  <si>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</si>
  <si>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</si>
  <si>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</si>
  <si>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</si>
  <si>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</si>
  <si>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</si>
  <si>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</si>
  <si>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</si>
  <si>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</si>
  <si>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</si>
  <si>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</si>
  <si>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</si>
  <si>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</si>
  <si>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</si>
  <si>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</si>
  <si>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</si>
  <si>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</si>
  <si>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</si>
  <si>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</si>
  <si>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</si>
  <si>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</si>
  <si>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</si>
  <si>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</si>
  <si>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</si>
  <si>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</si>
  <si>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</si>
  <si>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</si>
  <si>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</si>
  <si>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</si>
  <si>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</si>
  <si>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</si>
  <si>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</si>
  <si>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</si>
  <si>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</si>
  <si>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</si>
  <si>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</si>
  <si>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</si>
  <si>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</si>
  <si>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</si>
  <si>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</si>
  <si>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</si>
  <si>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</si>
  <si>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</si>
  <si>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</si>
  <si>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</si>
  <si>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</si>
  <si>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</si>
  <si>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</si>
  <si>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</si>
  <si>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</si>
  <si>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</si>
  <si>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</si>
  <si>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</si>
  <si>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</si>
  <si>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</si>
  <si>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</si>
  <si>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</si>
  <si>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</si>
  <si>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</si>
  <si>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</si>
  <si>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</si>
  <si>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</si>
  <si>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</si>
  <si>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</si>
  <si>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</si>
  <si>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</si>
  <si>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</si>
  <si>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</si>
  <si>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</si>
  <si>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</si>
  <si>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</si>
  <si>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</si>
  <si>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</si>
  <si>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</si>
  <si>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</si>
  <si>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</si>
  <si>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</si>
  <si>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</si>
  <si>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</si>
  <si>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</si>
  <si>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</si>
  <si>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</si>
  <si>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</si>
  <si>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</si>
  <si>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</si>
  <si>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</si>
  <si>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</si>
  <si>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</si>
  <si>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</si>
  <si>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</si>
  <si>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</si>
  <si>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</si>
  <si>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</si>
  <si>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</si>
  <si>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</si>
  <si>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</si>
  <si>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</si>
  <si>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</si>
  <si>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</si>
  <si>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</si>
  <si>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</si>
  <si>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</si>
  <si>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</si>
  <si>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</si>
  <si>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</si>
  <si>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</si>
  <si>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</si>
  <si>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</si>
  <si>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</si>
  <si>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</si>
  <si>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</si>
  <si>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</si>
  <si>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</si>
  <si>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</si>
  <si>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</si>
  <si>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</si>
  <si>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</si>
  <si>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</si>
  <si>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</si>
  <si>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</si>
  <si>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</si>
  <si>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</si>
  <si>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</si>
  <si>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</si>
  <si>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</si>
  <si>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</si>
  <si>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</si>
  <si>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</si>
  <si>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</si>
  <si>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</si>
  <si>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</si>
  <si>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</si>
  <si>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</si>
  <si>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</si>
  <si>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</si>
  <si>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</si>
  <si>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</si>
  <si>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</si>
  <si>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</si>
  <si>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</si>
  <si>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</si>
  <si>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</si>
  <si>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</si>
  <si>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</si>
  <si>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</si>
  <si>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</si>
  <si>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</si>
  <si>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</si>
  <si>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</si>
  <si>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</si>
  <si>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</si>
  <si>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</si>
  <si>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</si>
  <si>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</si>
  <si>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</si>
  <si>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</si>
  <si>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</si>
  <si>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</si>
  <si>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</si>
  <si>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</si>
  <si>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</si>
  <si>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</si>
  <si>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</si>
  <si>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</si>
  <si>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</si>
  <si>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</si>
  <si>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</si>
  <si>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</si>
  <si>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</si>
  <si>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</si>
  <si>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</si>
  <si>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</si>
  <si>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</si>
  <si>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</si>
  <si>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</si>
  <si>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</si>
  <si>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</si>
  <si>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</si>
  <si>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</si>
  <si>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</si>
  <si>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</si>
  <si>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</si>
  <si>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</si>
  <si>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</si>
  <si>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</si>
  <si>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</si>
  <si>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</si>
  <si>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</si>
  <si>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</si>
  <si>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</si>
  <si>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</si>
  <si>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</si>
  <si>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</si>
  <si>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</si>
  <si>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</si>
  <si>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</si>
  <si>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</si>
  <si>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</si>
  <si>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</si>
  <si>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</si>
  <si>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</si>
  <si>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</si>
  <si>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</si>
  <si>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</si>
  <si>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</si>
  <si>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</si>
  <si>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</si>
  <si>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</si>
  <si>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</si>
  <si>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</si>
  <si>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</si>
  <si>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</si>
  <si>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</si>
  <si>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</si>
  <si>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</si>
  <si>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</si>
  <si>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</si>
  <si>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</si>
  <si>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</si>
  <si>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</si>
  <si>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</si>
  <si>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</si>
  <si>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</si>
  <si>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</si>
  <si>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</si>
  <si>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</si>
  <si>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</si>
  <si>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</si>
  <si>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</si>
  <si>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</si>
  <si>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</si>
  <si>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</si>
  <si>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</si>
  <si>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</si>
  <si>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</si>
  <si>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</si>
  <si>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</si>
  <si>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</si>
  <si>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</si>
  <si>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</si>
  <si>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</si>
  <si>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</si>
  <si>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</si>
  <si>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</si>
  <si>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</si>
  <si>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</si>
  <si>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</si>
  <si>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</si>
  <si>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</si>
  <si>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</si>
  <si>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</si>
  <si>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</si>
  <si>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</si>
  <si>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</si>
  <si>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</si>
  <si>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</si>
  <si>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</si>
  <si>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</si>
  <si>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</si>
  <si>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</si>
  <si>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</si>
  <si>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</si>
  <si>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</si>
  <si>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</si>
  <si>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</si>
  <si>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</si>
  <si>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</si>
  <si>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</si>
  <si>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</si>
  <si>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</si>
  <si>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</si>
  <si>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</si>
  <si>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</si>
  <si>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</si>
  <si>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</si>
  <si>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</si>
  <si>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</si>
  <si>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</si>
  <si>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</si>
  <si>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</si>
  <si>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</si>
  <si>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</si>
  <si>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</si>
  <si>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</si>
  <si>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</si>
  <si>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</si>
  <si>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</si>
  <si>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</si>
  <si>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</si>
  <si>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</si>
  <si>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</si>
  <si>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</si>
  <si>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</si>
  <si>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</si>
  <si>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</si>
  <si>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</si>
  <si>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</si>
  <si>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</si>
  <si>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</si>
  <si>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</si>
  <si>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</si>
  <si>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</si>
  <si>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</si>
  <si>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</si>
  <si>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</si>
  <si>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</si>
  <si>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</si>
  <si>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</si>
  <si>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</si>
  <si>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</si>
  <si>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</si>
  <si>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</si>
  <si>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</si>
  <si>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</si>
  <si>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</si>
  <si>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</si>
  <si>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</si>
  <si>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</si>
  <si>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</si>
  <si>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</si>
  <si>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</si>
  <si>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</si>
  <si>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</si>
  <si>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</si>
  <si>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</si>
  <si>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</si>
  <si>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</si>
  <si>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</si>
  <si>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</si>
  <si>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</si>
  <si>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</si>
  <si>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</si>
  <si>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</si>
  <si>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</si>
  <si>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</si>
  <si>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</si>
  <si>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</si>
  <si>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</si>
  <si>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</si>
  <si>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</si>
  <si>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</si>
  <si>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</si>
  <si>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</si>
  <si>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</si>
  <si>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</si>
  <si>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</si>
  <si>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</si>
  <si>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</si>
  <si>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</si>
  <si>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</si>
  <si>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</si>
  <si>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</si>
  <si>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</si>
  <si>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</si>
  <si>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</si>
  <si>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</si>
  <si>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</si>
  <si>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</si>
  <si>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</si>
  <si>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</si>
  <si>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</si>
  <si>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</si>
  <si>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</si>
  <si>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</si>
  <si>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</si>
  <si>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</si>
  <si>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</si>
  <si>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</si>
  <si>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</si>
  <si>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</si>
  <si>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</si>
  <si>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</si>
  <si>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</si>
  <si>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</si>
  <si>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</si>
  <si>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</si>
  <si>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</si>
  <si>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</si>
  <si>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</si>
  <si>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</si>
  <si>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</si>
  <si>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</si>
  <si>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</si>
  <si>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</si>
  <si>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</si>
  <si>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</si>
  <si>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</si>
  <si>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</si>
  <si>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</si>
  <si>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</si>
  <si>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</si>
  <si>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</si>
  <si>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</si>
  <si>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</si>
  <si>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</si>
  <si>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</si>
  <si>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</si>
  <si>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</si>
  <si>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</si>
  <si>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</si>
  <si>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</si>
  <si>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</si>
  <si>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</si>
  <si>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</si>
  <si>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</si>
  <si>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</si>
  <si>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</si>
  <si>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</si>
  <si>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</si>
  <si>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</si>
  <si>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</si>
  <si>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</si>
  <si>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</si>
  <si>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</si>
  <si>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</si>
  <si>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</si>
  <si>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</si>
  <si>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</si>
  <si>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</si>
  <si>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</si>
  <si>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</si>
  <si>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</si>
  <si>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</si>
  <si>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</si>
  <si>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</si>
  <si>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</si>
  <si>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</si>
  <si>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</si>
  <si>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</si>
  <si>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</si>
  <si>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</si>
  <si>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</si>
  <si>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</si>
  <si>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</si>
  <si>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</si>
  <si>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</si>
  <si>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</si>
  <si>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</si>
  <si>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</si>
  <si>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</si>
  <si>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</si>
  <si>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</si>
  <si>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</si>
  <si>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</si>
  <si>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</si>
  <si>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</si>
  <si>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</si>
  <si>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</si>
  <si>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</si>
  <si>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</si>
  <si>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</si>
  <si>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</si>
  <si>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</si>
  <si>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</si>
  <si>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</si>
  <si>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</si>
  <si>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</si>
  <si>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</si>
  <si>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</si>
  <si>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</si>
  <si>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</si>
  <si>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</si>
  <si>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</si>
  <si>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</si>
  <si>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</si>
  <si>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</si>
  <si>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</si>
  <si>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</si>
  <si>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</si>
  <si>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</si>
  <si>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</si>
  <si>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</si>
  <si>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</si>
  <si>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</si>
  <si>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</si>
  <si>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</si>
  <si>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</si>
  <si>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</si>
  <si>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</si>
  <si>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</si>
  <si>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</si>
  <si>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</si>
  <si>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</si>
  <si>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</si>
  <si>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</si>
  <si>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</si>
  <si>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</si>
  <si>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</si>
  <si>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</si>
  <si>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</si>
  <si>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</si>
  <si>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</si>
  <si>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</si>
  <si>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</si>
  <si>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</si>
  <si>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</si>
  <si>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</si>
  <si>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</si>
  <si>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</si>
  <si>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</si>
  <si>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</si>
  <si>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</si>
  <si>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</si>
  <si>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</si>
  <si>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</si>
  <si>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</si>
  <si>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</si>
  <si>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</si>
  <si>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</si>
  <si>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</si>
  <si>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</si>
  <si>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</si>
  <si>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</si>
  <si>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</si>
  <si>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</si>
  <si>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</si>
  <si>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</si>
  <si>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</si>
  <si>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</si>
  <si>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</si>
  <si>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</si>
  <si>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</si>
  <si>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</si>
  <si>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</si>
  <si>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</si>
  <si>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</si>
  <si>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</si>
  <si>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</si>
  <si>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</si>
  <si>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</si>
  <si>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</si>
  <si>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</si>
  <si>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</si>
  <si>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</si>
  <si>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</si>
  <si>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</si>
  <si>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</si>
  <si>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</si>
  <si>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</si>
  <si>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</si>
  <si>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</si>
  <si>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</si>
  <si>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</si>
  <si>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</si>
  <si>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</si>
  <si>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</si>
  <si>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</si>
  <si>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</si>
  <si>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</si>
  <si>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</si>
  <si>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</si>
  <si>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</si>
  <si>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</si>
  <si>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</si>
  <si>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</si>
  <si>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</si>
  <si>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</si>
  <si>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</si>
  <si>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</si>
  <si>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</si>
  <si>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</si>
  <si>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</si>
  <si>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</si>
  <si>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</si>
  <si>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</si>
  <si>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</si>
  <si>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</si>
  <si>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</si>
  <si>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</si>
  <si>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</si>
  <si>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</si>
  <si>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</si>
  <si>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</si>
  <si>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</si>
  <si>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</si>
  <si>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</si>
  <si>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</si>
  <si>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</si>
  <si>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</si>
  <si>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</si>
  <si>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</si>
  <si>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</si>
  <si>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</si>
  <si>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</si>
  <si>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</si>
  <si>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</si>
  <si>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</si>
  <si>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</si>
  <si>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</si>
  <si>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</si>
  <si>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</si>
  <si>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</si>
  <si>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</si>
  <si>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</si>
  <si>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</si>
  <si>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</si>
  <si>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</si>
  <si>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</si>
  <si>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</si>
  <si>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</si>
  <si>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</si>
  <si>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</si>
  <si>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</si>
  <si>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</si>
  <si>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</si>
  <si>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</si>
  <si>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</si>
  <si>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</si>
  <si>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</si>
  <si>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</si>
  <si>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</si>
  <si>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</si>
  <si>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</si>
  <si>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</si>
  <si>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</si>
  <si>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</si>
  <si>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</si>
  <si>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</si>
  <si>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</si>
  <si>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</si>
  <si>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</si>
  <si>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</si>
  <si>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</si>
  <si>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</si>
  <si>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</si>
  <si>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</si>
  <si>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</si>
  <si>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</si>
  <si>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</si>
  <si>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</si>
  <si>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</si>
  <si>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</si>
  <si>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</si>
  <si>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</si>
  <si>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</si>
  <si>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</si>
  <si>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</si>
  <si>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</si>
  <si>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</si>
  <si>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</si>
  <si>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</si>
  <si>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</si>
  <si>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</si>
  <si>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</si>
  <si>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</si>
  <si>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</si>
  <si>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</si>
  <si>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</si>
  <si>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</si>
  <si>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</si>
  <si>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</si>
  <si>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</si>
  <si>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</si>
  <si>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</si>
  <si>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</si>
  <si>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</si>
  <si>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</si>
  <si>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</si>
  <si>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</si>
  <si>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</si>
  <si>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</si>
  <si>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</si>
  <si>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</si>
  <si>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</si>
  <si>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</si>
  <si>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</si>
  <si>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</si>
  <si>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</si>
  <si>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</si>
  <si>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</si>
  <si>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</si>
  <si>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</si>
  <si>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</si>
  <si>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</si>
  <si>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</si>
  <si>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</si>
  <si>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</si>
  <si>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</si>
  <si>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</si>
  <si>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</si>
  <si>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</si>
  <si>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</si>
  <si>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</si>
  <si>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</si>
  <si>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</si>
  <si>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</si>
  <si>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</si>
  <si>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</si>
  <si>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</si>
  <si>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</si>
  <si>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</si>
  <si>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</si>
  <si>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</si>
  <si>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</si>
  <si>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</si>
  <si>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</si>
  <si>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</si>
  <si>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</si>
  <si>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</si>
  <si>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</si>
  <si>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</si>
  <si>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</si>
  <si>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</si>
  <si>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</si>
  <si>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</si>
  <si>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</si>
  <si>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</si>
  <si>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</si>
  <si>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</si>
  <si>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</si>
  <si>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</si>
  <si>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</si>
  <si>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</si>
  <si>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</si>
  <si>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</si>
  <si>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</si>
  <si>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</si>
  <si>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</si>
  <si>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</si>
  <si>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</si>
  <si>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</si>
  <si>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</si>
  <si>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</si>
  <si>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</si>
  <si>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</si>
  <si>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</si>
  <si>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</si>
  <si>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</si>
  <si>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</si>
  <si>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</si>
  <si>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</si>
  <si>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</si>
  <si>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</si>
  <si>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</si>
  <si>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</si>
  <si>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</si>
  <si>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</si>
  <si>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</si>
  <si>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</si>
  <si>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</si>
  <si>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</si>
  <si>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</si>
  <si>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</si>
  <si>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</si>
  <si>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</si>
  <si>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</si>
  <si>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</si>
  <si>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</si>
  <si>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</si>
  <si>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</si>
  <si>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</si>
  <si>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</si>
  <si>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</si>
  <si>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</si>
  <si>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</si>
  <si>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</si>
  <si>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</si>
  <si>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</si>
  <si>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</si>
  <si>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</si>
  <si>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</si>
  <si>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</si>
  <si>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</si>
  <si>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</si>
  <si>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</si>
  <si>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</si>
  <si>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</si>
  <si>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</si>
  <si>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</si>
  <si>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</si>
  <si>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</si>
  <si>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</si>
  <si>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</si>
  <si>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</si>
  <si>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</si>
  <si>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</si>
  <si>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</si>
  <si>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</si>
  <si>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</si>
  <si>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</si>
  <si>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</si>
  <si>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</si>
  <si>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</si>
  <si>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</si>
  <si>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</si>
  <si>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</si>
  <si>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</si>
  <si>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</si>
  <si>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</si>
  <si>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</si>
  <si>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</si>
  <si>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</si>
  <si>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</si>
  <si>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</si>
  <si>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</si>
  <si>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</si>
  <si>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</si>
  <si>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</si>
  <si>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</si>
  <si>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</si>
  <si>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</si>
  <si>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</si>
  <si>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</si>
  <si>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</si>
  <si>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</si>
  <si>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</si>
  <si>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</si>
  <si>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</si>
  <si>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</si>
  <si>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</si>
  <si>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</si>
  <si>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</si>
  <si>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</si>
  <si>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</si>
  <si>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</si>
  <si>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</si>
  <si>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</si>
  <si>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</si>
  <si>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</si>
  <si>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</si>
  <si>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</si>
  <si>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</si>
  <si>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</si>
  <si>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</si>
  <si>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</si>
  <si>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</si>
  <si>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</si>
  <si>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</si>
  <si>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</si>
  <si>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</si>
  <si>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</si>
  <si>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</si>
  <si>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</si>
  <si>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</si>
  <si>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</si>
  <si>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</si>
  <si>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</si>
  <si>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</si>
  <si>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</si>
  <si>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</si>
  <si>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</si>
  <si>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</si>
  <si>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</si>
  <si>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</si>
  <si>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</si>
  <si>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</si>
  <si>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</si>
  <si>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</si>
  <si>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</si>
  <si>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</si>
  <si>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</si>
  <si>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</si>
  <si>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</si>
  <si>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</si>
  <si>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</si>
  <si>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</si>
  <si>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</si>
  <si>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</si>
  <si>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</si>
  <si>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</si>
  <si>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</si>
  <si>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</si>
  <si>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</si>
  <si>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</si>
  <si>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</si>
  <si>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</si>
  <si>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</si>
  <si>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</si>
  <si>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</si>
  <si>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</si>
  <si>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</si>
  <si>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</si>
  <si>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</si>
  <si>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</si>
  <si>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</si>
  <si>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</si>
  <si>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</si>
  <si>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</si>
  <si>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</si>
  <si>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</si>
  <si>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</si>
  <si>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</si>
  <si>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</si>
  <si>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</si>
  <si>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</si>
  <si>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</si>
  <si>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</si>
  <si>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</si>
  <si>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</si>
  <si>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</si>
  <si>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</si>
  <si>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</si>
  <si>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</si>
  <si>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</si>
  <si>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</si>
  <si>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</si>
  <si>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</si>
  <si>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</si>
  <si>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</si>
  <si>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</si>
  <si>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</si>
  <si>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</si>
  <si>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</si>
  <si>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</si>
  <si>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</si>
  <si>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</si>
  <si>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</si>
  <si>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</si>
  <si>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</si>
  <si>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</si>
  <si>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</si>
  <si>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</si>
  <si>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</si>
  <si>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</si>
  <si>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</si>
  <si>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</si>
  <si>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</si>
  <si>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</si>
  <si>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</si>
  <si>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</si>
  <si>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</si>
  <si>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</si>
  <si>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</si>
  <si>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</si>
  <si>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</si>
  <si>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</si>
  <si>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</si>
  <si>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</si>
  <si>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</si>
  <si>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</si>
  <si>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</si>
  <si>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</si>
  <si>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</si>
  <si>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</si>
  <si>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</si>
  <si>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</si>
  <si>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</si>
  <si>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</si>
  <si>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</si>
  <si>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</si>
  <si>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</si>
  <si>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</si>
  <si>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</si>
  <si>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</si>
  <si>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</si>
  <si>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</si>
  <si>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</si>
  <si>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</si>
  <si>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</si>
  <si>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</si>
  <si>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</si>
  <si>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</si>
  <si>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</si>
  <si>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</si>
  <si>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</si>
  <si>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</si>
  <si>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</si>
  <si>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</si>
  <si>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</si>
  <si>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</si>
  <si>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</si>
  <si>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</si>
  <si>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</si>
  <si>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</si>
  <si>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</si>
  <si>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</si>
  <si>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</si>
  <si>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</si>
  <si>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</si>
  <si>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</si>
  <si>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</si>
  <si>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</si>
  <si>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</si>
  <si>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</si>
  <si>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</si>
  <si>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</si>
  <si>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</si>
  <si>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</si>
  <si>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</si>
  <si>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</si>
  <si>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</si>
  <si>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</si>
  <si>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</si>
  <si>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</si>
  <si>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</si>
  <si>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</si>
  <si>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</si>
  <si>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</si>
  <si>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</si>
  <si>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</si>
  <si>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</si>
  <si>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</si>
  <si>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</si>
  <si>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</si>
  <si>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</si>
  <si>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</si>
  <si>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</si>
  <si>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</si>
  <si>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</si>
  <si>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</si>
  <si>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</si>
  <si>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</si>
  <si>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</si>
  <si>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</si>
  <si>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</si>
  <si>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</si>
  <si>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</si>
  <si>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</si>
  <si>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</si>
  <si>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</si>
  <si>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</si>
  <si>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</si>
  <si>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</si>
  <si>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</si>
  <si>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</si>
  <si>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</si>
  <si>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</si>
  <si>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</si>
  <si>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</si>
  <si>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</si>
  <si>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</si>
  <si>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</si>
  <si>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</si>
  <si>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</si>
  <si>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</si>
  <si>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</si>
  <si>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</si>
  <si>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</si>
  <si>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</si>
  <si>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</si>
  <si>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</si>
  <si>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</si>
  <si>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</si>
  <si>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</si>
  <si>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</si>
  <si>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</si>
  <si>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</si>
  <si>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</si>
  <si>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</si>
  <si>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</si>
  <si>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</si>
  <si>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</si>
  <si>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</si>
  <si>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</si>
  <si>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</si>
  <si>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</si>
  <si>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</si>
  <si>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</si>
  <si>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</si>
  <si>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</si>
  <si>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</si>
  <si>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</si>
  <si>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</si>
  <si>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</si>
  <si>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</si>
  <si>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</si>
  <si>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</si>
  <si>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</si>
  <si>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</si>
  <si>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</si>
  <si>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</si>
  <si>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</si>
  <si>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</si>
  <si>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</si>
  <si>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</si>
  <si>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</si>
  <si>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</si>
  <si>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</si>
  <si>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</si>
  <si>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</si>
  <si>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</si>
  <si>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</si>
  <si>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</si>
  <si>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</si>
  <si>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</si>
  <si>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</si>
  <si>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</si>
  <si>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</si>
  <si>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</si>
  <si>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</si>
  <si>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</si>
  <si>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</si>
  <si>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</si>
  <si>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</si>
  <si>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</si>
  <si>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</si>
  <si>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</si>
  <si>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</si>
  <si>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</si>
  <si>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</si>
  <si>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</si>
  <si>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</si>
  <si>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</si>
  <si>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</si>
  <si>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</si>
  <si>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</si>
  <si>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</si>
  <si>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</si>
  <si>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</si>
  <si>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</si>
  <si>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</si>
  <si>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</si>
  <si>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</si>
  <si>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</si>
  <si>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</si>
  <si>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</si>
  <si>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</si>
  <si>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</si>
  <si>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</si>
  <si>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</si>
  <si>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</si>
  <si>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</si>
  <si>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</si>
  <si>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</si>
  <si>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</si>
  <si>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</si>
  <si>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</si>
  <si>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</si>
  <si>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</si>
  <si>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</si>
  <si>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</si>
  <si>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</si>
  <si>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</si>
  <si>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</si>
  <si>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</si>
  <si>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</si>
  <si>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</si>
  <si>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</si>
  <si>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</si>
  <si>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</si>
  <si>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</si>
  <si>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</si>
  <si>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</si>
  <si>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</si>
  <si>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</si>
  <si>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</si>
  <si>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</si>
  <si>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</si>
  <si>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</si>
  <si>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</si>
  <si>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</si>
  <si>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</si>
  <si>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</si>
  <si>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</si>
  <si>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</si>
  <si>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</si>
  <si>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</si>
  <si>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</si>
  <si>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</si>
  <si>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</si>
  <si>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</si>
  <si>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</si>
  <si>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</si>
  <si>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</si>
  <si>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</si>
  <si>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</si>
  <si>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</si>
  <si>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</si>
  <si>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</si>
  <si>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</si>
  <si>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</si>
  <si>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</si>
  <si>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</si>
  <si>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</si>
  <si>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</si>
  <si>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</si>
  <si>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</si>
  <si>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</si>
  <si>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</si>
  <si>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</si>
  <si>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</si>
  <si>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</si>
  <si>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</si>
  <si>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</si>
  <si>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</si>
  <si>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</si>
  <si>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</si>
  <si>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</si>
  <si>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</si>
  <si>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</si>
  <si>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</si>
  <si>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</si>
  <si>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</si>
  <si>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</si>
  <si>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</si>
  <si>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</si>
  <si>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</si>
  <si>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</si>
  <si>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</si>
  <si>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</si>
  <si>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</si>
  <si>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</si>
  <si>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</si>
  <si>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</si>
  <si>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</si>
  <si>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</si>
  <si>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</si>
  <si>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</si>
  <si>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</si>
  <si>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</si>
  <si>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</si>
  <si>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</si>
  <si>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</si>
  <si>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</si>
  <si>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</si>
  <si>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</si>
  <si>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</si>
  <si>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</si>
  <si>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</si>
  <si>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</si>
  <si>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</si>
  <si>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</si>
  <si>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</si>
  <si>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</si>
  <si>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</si>
  <si>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</si>
  <si>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</si>
  <si>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</si>
  <si>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</si>
  <si>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</si>
  <si>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</si>
  <si>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</si>
  <si>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</si>
  <si>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</si>
  <si>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</si>
  <si>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</si>
  <si>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</si>
  <si>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</si>
  <si>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</si>
  <si>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</si>
  <si>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</si>
  <si>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</si>
  <si>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</si>
  <si>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</si>
  <si>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</si>
  <si>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</si>
  <si>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</si>
  <si>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</si>
  <si>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</si>
  <si>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</si>
  <si>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</si>
  <si>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</si>
  <si>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</si>
  <si>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</si>
  <si>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</si>
  <si>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</si>
  <si>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</si>
  <si>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</si>
  <si>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</si>
  <si>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</si>
  <si>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</si>
  <si>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</si>
  <si>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</si>
  <si>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</si>
  <si>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</si>
  <si>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</si>
  <si>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</si>
  <si>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</si>
  <si>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</si>
  <si>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</si>
  <si>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</si>
  <si>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</si>
  <si>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</si>
  <si>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</si>
  <si>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</si>
  <si>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</si>
  <si>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</si>
  <si>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</si>
  <si>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</si>
  <si>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</si>
  <si>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</si>
  <si>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</si>
  <si>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</si>
  <si>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</si>
  <si>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</si>
  <si>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</si>
  <si>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</si>
  <si>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</si>
  <si>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</si>
  <si>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</si>
  <si>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</si>
  <si>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</si>
  <si>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</si>
  <si>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</si>
  <si>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</si>
  <si>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</si>
  <si>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</si>
  <si>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</si>
  <si>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</si>
  <si>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</si>
  <si>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</si>
  <si>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</si>
  <si>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</si>
  <si>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</si>
  <si>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</si>
  <si>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</si>
  <si>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</si>
  <si>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</si>
  <si>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</si>
  <si>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</si>
  <si>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</si>
  <si>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</si>
  <si>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</si>
  <si>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</si>
  <si>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</si>
  <si>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</si>
  <si>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</si>
  <si>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</si>
  <si>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</si>
  <si>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</si>
  <si>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</si>
  <si>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</si>
  <si>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</si>
  <si>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</si>
  <si>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</si>
  <si>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</si>
  <si>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</si>
  <si>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</si>
  <si>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</si>
  <si>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</si>
  <si>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</si>
  <si>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</si>
  <si>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</si>
  <si>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</si>
  <si>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</si>
  <si>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</si>
  <si>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</si>
  <si>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</si>
  <si>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</si>
  <si>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</si>
  <si>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</si>
  <si>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</si>
  <si>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</si>
  <si>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</si>
  <si>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</si>
  <si>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</si>
  <si>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</si>
  <si>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</si>
  <si>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</si>
  <si>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</si>
  <si>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</si>
  <si>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</si>
  <si>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</si>
  <si>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</si>
  <si>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</si>
  <si>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</si>
  <si>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</si>
  <si>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</si>
  <si>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</si>
  <si>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</si>
  <si>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</si>
  <si>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</si>
  <si>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</si>
  <si>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</si>
  <si>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</si>
  <si>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</si>
  <si>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</si>
  <si>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</si>
  <si>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</si>
  <si>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</si>
  <si>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</si>
  <si>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</si>
  <si>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</si>
  <si>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</si>
  <si>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</si>
  <si>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</si>
  <si>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</si>
  <si>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</si>
  <si>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</si>
  <si>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</si>
  <si>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</si>
  <si>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</si>
  <si>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</si>
  <si>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</si>
  <si>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</si>
  <si>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</si>
  <si>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</si>
  <si>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</si>
  <si>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</si>
  <si>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</si>
  <si>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</si>
  <si>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</si>
  <si>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</si>
  <si>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</si>
  <si>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</si>
  <si>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</si>
  <si>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</si>
  <si>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</si>
  <si>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</si>
  <si>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</si>
  <si>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</si>
  <si>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</si>
  <si>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</si>
  <si>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</si>
  <si>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</si>
  <si>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</si>
  <si>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</si>
  <si>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</si>
  <si>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</si>
  <si>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</si>
  <si>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</si>
  <si>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</si>
  <si>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</si>
  <si>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</si>
  <si>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</si>
  <si>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</si>
  <si>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</si>
  <si>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</si>
  <si>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</si>
  <si>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</si>
  <si>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</si>
  <si>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</si>
  <si>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</si>
  <si>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</si>
  <si>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</si>
  <si>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</si>
  <si>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</si>
  <si>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</si>
  <si>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</si>
  <si>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</si>
  <si>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</si>
  <si>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</si>
  <si>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</si>
  <si>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</si>
  <si>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</si>
  <si>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</si>
  <si>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</si>
  <si>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</si>
  <si>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</si>
  <si>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</si>
  <si>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</si>
  <si>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</si>
  <si>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</si>
  <si>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</si>
  <si>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</si>
  <si>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</si>
  <si>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</si>
  <si>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</si>
  <si>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</si>
  <si>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</si>
  <si>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</si>
  <si>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</si>
  <si>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</si>
  <si>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</si>
  <si>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</si>
  <si>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</si>
  <si>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</si>
  <si>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</si>
  <si>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</si>
  <si>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</si>
  <si>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</si>
  <si>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</si>
  <si>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</si>
  <si>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</si>
  <si>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</si>
  <si>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</si>
  <si>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</si>
  <si>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</si>
  <si>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</si>
  <si>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</si>
  <si>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</si>
  <si>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</si>
  <si>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</si>
  <si>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</si>
  <si>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</si>
  <si>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</si>
  <si>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</si>
  <si>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</si>
  <si>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</si>
  <si>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</si>
  <si>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</si>
  <si>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</si>
  <si>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</si>
  <si>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</si>
  <si>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</si>
  <si>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</si>
  <si>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</si>
  <si>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</si>
  <si>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</si>
  <si>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</si>
  <si>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</si>
  <si>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</si>
  <si>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</si>
  <si>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</si>
  <si>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</si>
  <si>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</si>
  <si>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</si>
  <si>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</si>
  <si>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</si>
  <si>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</si>
  <si>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</si>
  <si>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</si>
  <si>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</si>
  <si>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</si>
  <si>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</si>
  <si>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</si>
  <si>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</si>
  <si>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</si>
  <si>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</si>
  <si>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</si>
  <si>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</si>
  <si>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</si>
  <si>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</si>
  <si>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</si>
  <si>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</si>
  <si>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</si>
  <si>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</si>
  <si>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</si>
  <si>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</si>
  <si>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</si>
  <si>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</si>
  <si>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</si>
  <si>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</si>
  <si>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</si>
  <si>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</si>
  <si>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</si>
  <si>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</si>
  <si>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</si>
  <si>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</si>
  <si>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</si>
  <si>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</si>
  <si>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</si>
  <si>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</si>
  <si>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</si>
  <si>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</si>
  <si>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</si>
  <si>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</si>
  <si>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</si>
  <si>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</si>
  <si>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</si>
  <si>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</si>
  <si>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</si>
  <si>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</si>
  <si>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</si>
  <si>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</si>
  <si>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</si>
  <si>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</si>
  <si>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</si>
  <si>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</si>
  <si>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</si>
  <si>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</si>
  <si>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</si>
  <si>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</si>
  <si>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</si>
  <si>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</si>
  <si>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</si>
  <si>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</si>
  <si>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</si>
  <si>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</si>
  <si>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</si>
  <si>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</si>
  <si>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</si>
  <si>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</si>
  <si>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</si>
  <si>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</si>
  <si>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</si>
  <si>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</si>
  <si>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</si>
  <si>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</si>
  <si>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</si>
  <si>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</si>
  <si>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</si>
  <si>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</si>
  <si>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</si>
  <si>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</si>
  <si>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</si>
  <si>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</si>
  <si>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</si>
  <si>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</si>
  <si>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</si>
  <si>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</si>
  <si>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</si>
  <si>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</si>
  <si>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</si>
  <si>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</si>
  <si>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</si>
  <si>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</si>
  <si>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</si>
  <si>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</si>
  <si>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</si>
  <si>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</si>
  <si>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</si>
  <si>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</si>
  <si>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</si>
  <si>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</si>
  <si>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</si>
  <si>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</si>
  <si>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</si>
  <si>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</si>
  <si>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</si>
  <si>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</si>
  <si>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</si>
  <si>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</si>
  <si>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</si>
  <si>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</si>
  <si>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</si>
  <si>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</si>
  <si>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</si>
  <si>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</si>
  <si>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</si>
  <si>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</si>
  <si>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</si>
  <si>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</si>
  <si>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</si>
  <si>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</si>
  <si>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</si>
  <si>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</si>
  <si>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</si>
  <si>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</si>
  <si>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</si>
  <si>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</si>
  <si>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</si>
  <si>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</si>
  <si>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</si>
  <si>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</si>
  <si>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</si>
  <si>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</si>
  <si>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</si>
  <si>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</si>
  <si>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</si>
  <si>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</si>
  <si>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</si>
  <si>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</si>
  <si>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</si>
  <si>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</si>
  <si>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</si>
  <si>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</si>
  <si>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</si>
  <si>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</si>
  <si>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</si>
  <si>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</si>
  <si>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</si>
  <si>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</si>
  <si>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</si>
  <si>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</si>
  <si>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</si>
  <si>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</si>
  <si>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</si>
  <si>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</si>
  <si>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</si>
  <si>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</si>
  <si>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</si>
  <si>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</si>
  <si>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</si>
  <si>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</si>
  <si>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</si>
  <si>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</si>
  <si>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</si>
  <si>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</si>
  <si>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</si>
  <si>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</si>
  <si>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</si>
  <si>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</si>
  <si>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</si>
  <si>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</si>
  <si>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</si>
  <si>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</si>
  <si>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</si>
  <si>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</si>
  <si>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</si>
  <si>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</si>
  <si>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</si>
  <si>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</si>
  <si>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</si>
  <si>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</si>
  <si>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</si>
  <si>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</si>
  <si>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</si>
  <si>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</si>
  <si>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</si>
  <si>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</si>
  <si>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</si>
  <si>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</si>
  <si>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</si>
  <si>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</si>
  <si>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</si>
  <si>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</si>
  <si>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</si>
  <si>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</si>
  <si>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</si>
  <si>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</si>
  <si>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</si>
  <si>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</si>
  <si>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</si>
  <si>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</si>
  <si>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</si>
  <si>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</si>
  <si>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</si>
  <si>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</si>
  <si>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</si>
  <si>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</si>
  <si>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</si>
  <si>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</si>
  <si>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</si>
  <si>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</si>
  <si>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</si>
  <si>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</si>
  <si>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</si>
  <si>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</si>
  <si>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</si>
  <si>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</si>
  <si>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</si>
  <si>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</si>
  <si>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</si>
  <si>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</si>
  <si>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</si>
  <si>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</si>
  <si>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</si>
  <si>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</si>
  <si>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</si>
  <si>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</si>
  <si>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</si>
  <si>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</si>
  <si>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</si>
  <si>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</si>
  <si>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</si>
  <si>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</si>
  <si>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</si>
  <si>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</si>
  <si>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</si>
  <si>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</si>
  <si>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</si>
  <si>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</si>
  <si>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</si>
  <si>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</si>
  <si>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</si>
  <si>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</si>
  <si>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</si>
  <si>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</si>
  <si>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</si>
  <si>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</si>
  <si>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</si>
  <si>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</si>
  <si>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</si>
  <si>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</si>
  <si>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</si>
  <si>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</si>
  <si>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</si>
  <si>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</si>
  <si>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</si>
  <si>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</si>
  <si>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</si>
  <si>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</si>
  <si>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</si>
  <si>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</si>
  <si>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</si>
  <si>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</si>
  <si>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</si>
  <si>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</si>
  <si>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</si>
  <si>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</si>
  <si>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</si>
  <si>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</si>
  <si>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</si>
  <si>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</si>
  <si>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</si>
  <si>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</si>
  <si>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</si>
  <si>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</si>
  <si>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</si>
  <si>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</si>
  <si>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</si>
  <si>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</si>
  <si>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</si>
  <si>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</si>
  <si>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</si>
  <si>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</si>
  <si>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</si>
  <si>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</si>
  <si>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</si>
  <si>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</si>
  <si>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</si>
  <si>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</si>
  <si>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</si>
  <si>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</si>
  <si>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</si>
  <si>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</si>
  <si>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</si>
  <si>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</si>
  <si>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</si>
  <si>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</si>
  <si>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</si>
  <si>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</si>
  <si>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</si>
  <si>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</si>
  <si>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</si>
  <si>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</si>
  <si>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</si>
  <si>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</si>
  <si>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</si>
  <si>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</si>
  <si>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</si>
  <si>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</si>
  <si>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</si>
  <si>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</si>
  <si>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</si>
  <si>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</si>
  <si>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</si>
  <si>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</si>
  <si>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</si>
  <si>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</si>
  <si>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</si>
  <si>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</si>
  <si>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</si>
  <si>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</si>
  <si>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</si>
  <si>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</si>
  <si>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</si>
  <si>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</si>
  <si>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</si>
  <si>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</si>
  <si>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</si>
  <si>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</si>
  <si>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</si>
  <si>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</si>
  <si>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</si>
  <si>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</si>
  <si>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</si>
  <si>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</si>
  <si>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</si>
  <si>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</si>
  <si>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</si>
  <si>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</si>
  <si>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</si>
  <si>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</si>
  <si>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</si>
  <si>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</si>
  <si>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</si>
  <si>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</si>
  <si>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</si>
  <si>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</si>
  <si>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</si>
  <si>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</si>
  <si>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</si>
  <si>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</si>
  <si>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</si>
  <si>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</si>
  <si>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</si>
  <si>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</si>
  <si>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</si>
  <si>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</si>
  <si>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</si>
  <si>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</si>
  <si>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</si>
  <si>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</si>
  <si>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</si>
  <si>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</si>
  <si>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</si>
  <si>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</si>
  <si>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</si>
  <si>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</si>
  <si>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</si>
  <si>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</si>
  <si>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</si>
  <si>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</si>
  <si>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</si>
  <si>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</si>
  <si>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</si>
  <si>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</si>
  <si>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</si>
  <si>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</si>
  <si>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</si>
  <si>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</si>
  <si>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</si>
  <si>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</si>
  <si>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</si>
  <si>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</si>
  <si>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</si>
  <si>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</si>
  <si>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</si>
  <si>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</si>
  <si>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</si>
  <si>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</si>
  <si>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</si>
  <si>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</si>
  <si>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</si>
  <si>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</si>
  <si>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</si>
  <si>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</si>
  <si>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</si>
  <si>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</si>
  <si>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</si>
  <si>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</si>
  <si>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</si>
  <si>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</si>
  <si>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</si>
  <si>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</si>
  <si>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</si>
  <si>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</si>
  <si>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</si>
  <si>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</si>
  <si>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</si>
  <si>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</si>
  <si>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</si>
  <si>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</si>
  <si>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</si>
  <si>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</si>
  <si>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</si>
  <si>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</si>
  <si>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</si>
  <si>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</si>
  <si>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</si>
  <si>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</si>
  <si>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</si>
  <si>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</si>
  <si>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</si>
  <si>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</si>
  <si>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</si>
  <si>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</si>
  <si>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</si>
  <si>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</si>
  <si>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</si>
  <si>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</si>
  <si>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</si>
  <si>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</si>
  <si>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</si>
  <si>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</si>
  <si>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</si>
  <si>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</si>
  <si>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</si>
  <si>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</si>
  <si>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</si>
  <si>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</si>
  <si>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</si>
  <si>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</si>
  <si>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</si>
  <si>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</si>
  <si>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</si>
  <si>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</si>
  <si>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</si>
  <si>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</si>
  <si>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</si>
  <si>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</si>
  <si>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</si>
  <si>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</si>
  <si>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</si>
  <si>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</si>
  <si>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</si>
  <si>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</si>
  <si>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</si>
  <si>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</si>
  <si>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</si>
  <si>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</si>
  <si>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</si>
  <si>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</si>
  <si>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</si>
  <si>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</si>
  <si>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</si>
  <si>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</si>
  <si>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</si>
  <si>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</si>
  <si>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</si>
  <si>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</si>
  <si>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</si>
  <si>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</si>
  <si>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</si>
  <si>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</si>
  <si>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</si>
  <si>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</si>
  <si>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</si>
  <si>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</si>
  <si>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</si>
  <si>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</si>
  <si>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</si>
  <si>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</si>
  <si>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</si>
  <si>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</si>
  <si>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</si>
  <si>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</si>
  <si>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</si>
  <si>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</si>
  <si>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</si>
  <si>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</si>
  <si>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</si>
  <si>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</si>
  <si>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</si>
  <si>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</si>
  <si>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</si>
  <si>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</si>
  <si>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</si>
  <si>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</si>
  <si>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</si>
  <si>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</si>
  <si>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</si>
  <si>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</si>
  <si>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</si>
  <si>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</si>
  <si>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</si>
  <si>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</si>
  <si>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</si>
  <si>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</si>
  <si>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</si>
  <si>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</si>
  <si>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</si>
  <si>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</si>
  <si>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</si>
  <si>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</si>
  <si>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</si>
  <si>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</si>
  <si>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</si>
  <si>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</si>
  <si>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</si>
  <si>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</si>
  <si>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</si>
  <si>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</si>
  <si>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</si>
  <si>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</si>
  <si>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</si>
  <si>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</si>
  <si>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</si>
  <si>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</si>
  <si>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</si>
  <si>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</si>
  <si>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</si>
  <si>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</si>
  <si>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</si>
  <si>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</si>
  <si>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</si>
  <si>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</si>
  <si>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</si>
  <si>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</si>
  <si>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</si>
  <si>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</si>
  <si>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</si>
  <si>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</si>
  <si>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</si>
  <si>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</si>
  <si>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</si>
  <si>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</si>
  <si>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</si>
  <si>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</si>
  <si>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</si>
  <si>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</si>
  <si>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</si>
  <si>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</si>
  <si>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</si>
  <si>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</si>
  <si>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</si>
  <si>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</si>
  <si>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</si>
  <si>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</si>
  <si>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</si>
  <si>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</si>
  <si>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</si>
  <si>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</si>
  <si>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</si>
  <si>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</si>
  <si>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</si>
  <si>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</si>
  <si>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</si>
  <si>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</si>
  <si>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</si>
  <si>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</si>
  <si>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</si>
  <si>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</si>
  <si>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</si>
  <si>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</si>
  <si>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</si>
  <si>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</si>
  <si>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</si>
  <si>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</si>
  <si>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</si>
  <si>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</si>
  <si>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</si>
  <si>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</si>
  <si>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</si>
  <si>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</si>
  <si>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</si>
  <si>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</si>
  <si>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</si>
  <si>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</si>
  <si>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</si>
  <si>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</si>
  <si>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</si>
  <si>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</si>
  <si>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</si>
  <si>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</si>
  <si>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</si>
  <si>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</si>
  <si>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</si>
  <si>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</si>
  <si>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</si>
  <si>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</si>
  <si>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</si>
  <si>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</si>
  <si>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</si>
  <si>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</si>
  <si>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</si>
  <si>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</si>
  <si>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</si>
  <si>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</si>
  <si>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</si>
  <si>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</si>
  <si>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</si>
  <si>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</si>
  <si>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</si>
  <si>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</si>
  <si>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</si>
  <si>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</si>
  <si>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</si>
  <si>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</si>
  <si>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</si>
  <si>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</si>
  <si>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</si>
  <si>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</si>
  <si>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</si>
  <si>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</si>
  <si>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</si>
  <si>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</si>
  <si>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</si>
  <si>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</si>
  <si>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</si>
  <si>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</si>
  <si>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</si>
  <si>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</si>
  <si>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</si>
  <si>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</si>
  <si>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</si>
  <si>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</si>
  <si>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</si>
  <si>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</si>
  <si>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</si>
  <si>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</si>
  <si>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</si>
  <si>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</si>
  <si>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</si>
  <si>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</si>
  <si>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</si>
  <si>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</si>
  <si>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</si>
  <si>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</si>
  <si>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</si>
  <si>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</si>
  <si>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</si>
  <si>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</si>
  <si>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</si>
  <si>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</si>
  <si>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</si>
  <si>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</si>
  <si>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</si>
  <si>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</si>
  <si>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</si>
  <si>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</si>
  <si>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</si>
  <si>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</si>
  <si>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</si>
  <si>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</si>
  <si>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</si>
  <si>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</si>
  <si>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</si>
  <si>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</si>
  <si>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</si>
  <si>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</si>
  <si>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</si>
  <si>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</si>
  <si>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</si>
  <si>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</si>
  <si>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</si>
  <si>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</si>
  <si>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</si>
  <si>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</si>
  <si>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</si>
  <si>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</si>
  <si>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</si>
  <si>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</si>
  <si>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</si>
  <si>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</si>
  <si>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</si>
  <si>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</si>
  <si>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</si>
  <si>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</si>
  <si>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</si>
  <si>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</si>
  <si>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</si>
  <si>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</si>
  <si>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</si>
  <si>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</si>
  <si>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</si>
  <si>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</si>
  <si>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</si>
  <si>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</si>
  <si>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</si>
  <si>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</si>
  <si>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</si>
  <si>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</si>
  <si>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</si>
  <si>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</si>
  <si>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</si>
  <si>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</si>
  <si>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</si>
  <si>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</si>
  <si>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</si>
  <si>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</si>
  <si>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</si>
  <si>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</si>
  <si>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</si>
  <si>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</si>
  <si>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</si>
  <si>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</si>
  <si>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</si>
  <si>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</si>
  <si>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</si>
  <si>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</si>
  <si>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</si>
  <si>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</si>
  <si>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</si>
  <si>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</si>
  <si>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</si>
  <si>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</si>
  <si>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</si>
  <si>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</si>
  <si>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</si>
  <si>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</si>
  <si>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</si>
  <si>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</si>
  <si>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</si>
  <si>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</si>
  <si>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</si>
  <si>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</si>
  <si>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</si>
  <si>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</si>
  <si>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</si>
  <si>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</si>
  <si>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</si>
  <si>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</si>
  <si>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</si>
  <si>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</si>
  <si>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</si>
  <si>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</si>
  <si>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</si>
  <si>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</si>
  <si>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</si>
  <si>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</si>
  <si>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</si>
  <si>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</si>
  <si>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</si>
  <si>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</si>
  <si>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</si>
  <si>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</si>
  <si>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</si>
  <si>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</si>
  <si>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</si>
  <si>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</si>
  <si>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</si>
  <si>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</si>
  <si>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</si>
  <si>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</si>
  <si>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</si>
  <si>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</si>
  <si>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</si>
  <si>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</si>
  <si>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</si>
  <si>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</si>
  <si>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</si>
  <si>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</si>
  <si>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</si>
  <si>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</si>
  <si>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</si>
  <si>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</si>
  <si>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</si>
  <si>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</si>
  <si>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</si>
  <si>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</si>
  <si>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</si>
  <si>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</si>
  <si>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</si>
  <si>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</si>
  <si>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</si>
  <si>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</si>
  <si>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</si>
  <si>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</si>
  <si>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</si>
  <si>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</si>
  <si>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</si>
  <si>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</si>
  <si>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</si>
  <si>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</si>
  <si>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</si>
  <si>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</si>
  <si>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</si>
  <si>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</si>
  <si>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</si>
  <si>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</si>
  <si>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</si>
  <si>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</si>
  <si>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</si>
  <si>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</si>
  <si>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</si>
  <si>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</si>
  <si>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</si>
  <si>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</si>
  <si>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</si>
  <si>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</si>
  <si>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</si>
  <si>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</si>
  <si>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</si>
  <si>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</si>
  <si>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</si>
  <si>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</si>
  <si>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</si>
  <si>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</si>
  <si>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</si>
  <si>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</si>
  <si>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</si>
  <si>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</si>
  <si>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</si>
  <si>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</si>
  <si>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</si>
  <si>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</si>
  <si>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</si>
  <si>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</si>
  <si>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</si>
  <si>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</si>
  <si>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</si>
  <si>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</si>
  <si>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</si>
  <si>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</si>
  <si>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</si>
  <si>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</si>
  <si>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</si>
  <si>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</si>
  <si>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</si>
  <si>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</si>
  <si>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</si>
  <si>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</si>
  <si>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</si>
  <si>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</si>
  <si>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</si>
  <si>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</si>
  <si>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</si>
  <si>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</si>
  <si>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</si>
  <si>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</si>
  <si>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</si>
  <si>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</si>
  <si>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</si>
  <si>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</si>
  <si>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</si>
  <si>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</si>
  <si>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</si>
  <si>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</si>
  <si>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</si>
  <si>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</si>
  <si>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</si>
  <si>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</si>
  <si>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</si>
  <si>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</si>
  <si>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</si>
  <si>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</si>
  <si>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</si>
  <si>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</si>
  <si>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</si>
  <si>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</si>
  <si>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</si>
  <si>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</si>
  <si>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</si>
  <si>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</si>
  <si>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</si>
  <si>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</si>
  <si>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</si>
  <si>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</si>
  <si>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</si>
  <si>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</si>
  <si>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</si>
  <si>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</si>
  <si>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</si>
  <si>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</si>
  <si>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</si>
  <si>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</si>
  <si>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</si>
  <si>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</si>
  <si>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</si>
  <si>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</si>
  <si>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</si>
  <si>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</si>
  <si>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</si>
  <si>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</si>
  <si>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</si>
  <si>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</si>
  <si>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</si>
  <si>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</si>
  <si>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</si>
  <si>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</si>
  <si>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</si>
  <si>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</si>
  <si>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</si>
  <si>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</si>
  <si>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</si>
  <si>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</si>
  <si>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</si>
  <si>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</si>
  <si>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</si>
  <si>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</si>
  <si>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</si>
  <si>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</si>
  <si>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</si>
  <si>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</si>
  <si>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</si>
  <si>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</si>
  <si>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</si>
  <si>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</si>
  <si>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</si>
  <si>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</si>
  <si>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</si>
  <si>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</si>
  <si>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</si>
  <si>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</si>
  <si>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</si>
  <si>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</si>
  <si>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</si>
  <si>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</si>
  <si>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</si>
  <si>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</si>
  <si>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</si>
  <si>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</si>
  <si>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</si>
  <si>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</si>
  <si>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</si>
  <si>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</si>
  <si>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</si>
  <si>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</si>
  <si>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</si>
  <si>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</si>
  <si>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</si>
  <si>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</si>
  <si>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</si>
  <si>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</si>
  <si>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</si>
  <si>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</si>
  <si>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</si>
  <si>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</si>
  <si>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</si>
  <si>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</si>
  <si>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</si>
  <si>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</si>
  <si>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</si>
  <si>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</si>
  <si>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</si>
  <si>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</si>
  <si>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</si>
  <si>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</si>
  <si>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</si>
  <si>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</si>
  <si>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</si>
  <si>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</si>
  <si>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</si>
  <si>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</si>
  <si>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</si>
  <si>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</si>
  <si>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</si>
  <si>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</si>
  <si>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</si>
  <si>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</si>
  <si>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</si>
  <si>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</si>
  <si>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</si>
  <si>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</si>
  <si>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</si>
  <si>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</si>
  <si>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</si>
  <si>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</si>
  <si>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</si>
  <si>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</si>
  <si>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</si>
  <si>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</si>
  <si>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</si>
  <si>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</si>
  <si>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</si>
  <si>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</si>
  <si>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</si>
  <si>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</si>
  <si>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</si>
  <si>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</si>
  <si>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</si>
  <si>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</si>
  <si>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</si>
  <si>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</si>
  <si>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</si>
  <si>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</si>
  <si>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</si>
  <si>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</si>
  <si>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</si>
  <si>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</si>
  <si>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</si>
  <si>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</si>
  <si>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</si>
  <si>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</si>
  <si>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</si>
  <si>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</si>
  <si>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</si>
  <si>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</si>
  <si>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</si>
  <si>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</si>
  <si>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</si>
  <si>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</si>
  <si>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</si>
  <si>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</si>
  <si>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</si>
  <si>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</si>
  <si>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</si>
  <si>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</si>
  <si>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</si>
  <si>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</si>
  <si>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</si>
  <si>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</si>
  <si>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</si>
  <si>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</si>
  <si>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</si>
  <si>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</si>
  <si>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</si>
  <si>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</si>
  <si>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</si>
  <si>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</si>
  <si>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</si>
  <si>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</si>
  <si>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</si>
  <si>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</si>
  <si>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</si>
  <si>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</si>
  <si>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</si>
  <si>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</si>
  <si>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</si>
  <si>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</si>
  <si>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</si>
  <si>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</si>
  <si>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</si>
  <si>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</si>
  <si>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</si>
  <si>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</si>
  <si>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</si>
  <si>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</si>
  <si>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</si>
  <si>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</si>
  <si>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</si>
  <si>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</si>
  <si>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</si>
  <si>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</si>
  <si>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</si>
  <si>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</si>
  <si>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</si>
  <si>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</si>
  <si>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</si>
  <si>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</si>
  <si>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</si>
  <si>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</si>
  <si>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</si>
  <si>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</si>
  <si>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</si>
  <si>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</si>
  <si>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</si>
  <si>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</si>
  <si>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</si>
  <si>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</si>
  <si>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</si>
  <si>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</si>
  <si>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</si>
  <si>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</si>
  <si>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</si>
  <si>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</si>
  <si>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</si>
  <si>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</si>
  <si>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</si>
  <si>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</si>
  <si>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</si>
  <si>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</si>
  <si>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</si>
  <si>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</si>
  <si>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</si>
  <si>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</si>
  <si>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</si>
  <si>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</si>
  <si>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</si>
  <si>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</si>
  <si>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</si>
  <si>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</si>
  <si>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</si>
  <si>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</si>
  <si>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</si>
  <si>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</si>
  <si>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</si>
  <si>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</si>
  <si>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</si>
  <si>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</si>
  <si>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</si>
  <si>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</si>
  <si>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</si>
  <si>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</si>
  <si>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</si>
  <si>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</si>
  <si>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</si>
  <si>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</si>
  <si>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</si>
  <si>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</si>
  <si>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</si>
  <si>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</si>
  <si>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</si>
  <si>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</si>
  <si>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</si>
  <si>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</si>
  <si>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</si>
  <si>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</si>
  <si>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</si>
  <si>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</si>
  <si>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</si>
  <si>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</si>
  <si>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</si>
  <si>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</si>
  <si>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</si>
  <si>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</si>
  <si>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</si>
  <si>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</si>
  <si>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</si>
  <si>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</si>
  <si>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</si>
  <si>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</si>
  <si>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</si>
  <si>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</si>
  <si>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</si>
  <si>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</si>
  <si>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</si>
  <si>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</si>
  <si>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</si>
  <si>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</si>
  <si>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</si>
  <si>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</si>
  <si>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</si>
  <si>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</si>
  <si>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</si>
  <si>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</si>
  <si>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</si>
  <si>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</si>
  <si>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</si>
  <si>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</si>
  <si>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</si>
  <si>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</si>
  <si>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</si>
  <si>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</si>
  <si>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</si>
  <si>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</si>
  <si>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</si>
  <si>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</si>
  <si>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</si>
  <si>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</si>
  <si>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</si>
  <si>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</si>
  <si>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</si>
  <si>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</si>
  <si>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</si>
  <si>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</si>
  <si>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</si>
  <si>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</si>
  <si>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</si>
  <si>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</si>
  <si>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</si>
  <si>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</si>
  <si>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</si>
  <si>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</si>
  <si>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</si>
  <si>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</si>
  <si>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</si>
  <si>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</si>
  <si>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</si>
  <si>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</si>
  <si>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</si>
  <si>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</si>
  <si>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</si>
  <si>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</si>
  <si>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</si>
  <si>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</si>
  <si>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</si>
  <si>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</si>
  <si>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</si>
  <si>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</si>
  <si>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</si>
  <si>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</si>
  <si>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</si>
  <si>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</si>
  <si>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</si>
  <si>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</si>
  <si>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</si>
  <si>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</si>
  <si>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</si>
  <si>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</si>
  <si>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</si>
  <si>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</si>
  <si>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</si>
  <si>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</si>
  <si>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</si>
  <si>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</si>
  <si>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</si>
  <si>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</si>
  <si>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</si>
  <si>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</si>
  <si>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</si>
  <si>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</si>
  <si>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</si>
  <si>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</si>
  <si>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</si>
  <si>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</si>
  <si>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</si>
  <si>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</si>
  <si>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</si>
  <si>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</si>
  <si>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</si>
  <si>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</si>
  <si>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</si>
  <si>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</si>
  <si>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</si>
  <si>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</si>
  <si>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</si>
  <si>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</si>
  <si>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</si>
  <si>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</si>
  <si>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</si>
  <si>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</si>
  <si>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</si>
  <si>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</si>
  <si>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</si>
  <si>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</si>
  <si>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</si>
  <si>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</si>
  <si>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</si>
  <si>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</si>
  <si>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</si>
  <si>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</si>
  <si>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</si>
  <si>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</si>
  <si>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</si>
  <si>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</si>
  <si>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</si>
  <si>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</si>
  <si>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</si>
  <si>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</si>
  <si>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</si>
  <si>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</si>
  <si>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</si>
  <si>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</si>
  <si>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</si>
  <si>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</si>
  <si>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</si>
  <si>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</si>
  <si>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</si>
  <si>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</si>
  <si>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</si>
  <si>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</si>
  <si>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</si>
  <si>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</si>
  <si>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</si>
  <si>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</si>
  <si>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</si>
  <si>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</si>
  <si>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</si>
  <si>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</si>
  <si>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</si>
  <si>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</si>
  <si>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</si>
  <si>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</si>
  <si>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</si>
  <si>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</si>
  <si>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</si>
  <si>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</si>
  <si>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</si>
  <si>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</si>
  <si>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</si>
  <si>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</si>
  <si>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</si>
  <si>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</si>
  <si>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</si>
  <si>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</si>
  <si>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</si>
  <si>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</si>
  <si>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</si>
  <si>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</si>
  <si>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</si>
  <si>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</si>
  <si>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</si>
  <si>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</si>
  <si>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</si>
  <si>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</si>
  <si>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</si>
  <si>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</si>
  <si>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</si>
  <si>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</si>
  <si>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</si>
  <si>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</si>
  <si>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</si>
  <si>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</si>
  <si>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</si>
  <si>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</si>
  <si>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</si>
  <si>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</si>
  <si>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</si>
  <si>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</si>
  <si>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</si>
  <si>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</si>
  <si>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</si>
  <si>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</si>
  <si>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</si>
  <si>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</si>
  <si>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</si>
  <si>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</si>
  <si>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</si>
  <si>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</si>
  <si>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</si>
  <si>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</si>
  <si>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</si>
  <si>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</si>
  <si>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</si>
  <si>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</si>
  <si>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</si>
  <si>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</si>
  <si>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</si>
  <si>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</si>
  <si>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</si>
  <si>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</si>
  <si>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</si>
  <si>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</si>
  <si>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</si>
  <si>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</si>
  <si>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</si>
  <si>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</si>
  <si>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</si>
  <si>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</si>
  <si>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</si>
  <si>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</si>
  <si>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</si>
  <si>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</si>
  <si>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</si>
  <si>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</si>
  <si>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</si>
  <si>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</si>
  <si>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</si>
  <si>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</si>
  <si>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</si>
  <si>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</si>
  <si>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</si>
  <si>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</si>
  <si>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</si>
  <si>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</si>
  <si>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</si>
  <si>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</si>
  <si>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</si>
  <si>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</si>
  <si>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</si>
  <si>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</si>
  <si>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</si>
  <si>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</si>
  <si>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</si>
  <si>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</si>
  <si>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</si>
  <si>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</si>
  <si>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</si>
  <si>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</si>
  <si>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</si>
  <si>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</si>
  <si>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</si>
  <si>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</si>
  <si>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</si>
  <si>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</si>
  <si>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</si>
  <si>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</si>
  <si>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</si>
  <si>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</si>
  <si>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</si>
  <si>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</si>
  <si>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</si>
  <si>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</si>
  <si>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</si>
  <si>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</si>
  <si>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</si>
  <si>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</si>
  <si>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</si>
  <si>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</si>
  <si>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</si>
  <si>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</si>
  <si>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</si>
  <si>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</si>
  <si>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</si>
  <si>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</si>
  <si>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</si>
  <si>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</si>
  <si>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</si>
  <si>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</si>
  <si>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</si>
  <si>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</si>
  <si>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</si>
  <si>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</si>
  <si>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</si>
  <si>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</si>
  <si>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</si>
  <si>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</si>
  <si>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</si>
  <si>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</si>
  <si>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</si>
  <si>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</si>
  <si>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</si>
  <si>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</si>
  <si>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</si>
  <si>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</si>
  <si>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</si>
  <si>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</si>
  <si>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</si>
  <si>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</si>
  <si>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</si>
  <si>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</si>
  <si>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</si>
  <si>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</si>
  <si>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</si>
  <si>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</si>
  <si>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</si>
  <si>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</si>
  <si>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</si>
  <si>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</si>
  <si>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</si>
  <si>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</si>
  <si>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</si>
  <si>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</si>
  <si>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</si>
  <si>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</si>
  <si>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</si>
  <si>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</si>
  <si>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</si>
  <si>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</si>
  <si>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</si>
  <si>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</si>
  <si>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</si>
  <si>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</si>
  <si>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</si>
  <si>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</si>
  <si>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</si>
  <si>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</si>
  <si>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</si>
  <si>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</si>
  <si>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</si>
  <si>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</si>
  <si>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</si>
  <si>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</si>
  <si>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</si>
  <si>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</si>
  <si>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</si>
  <si>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</si>
  <si>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</si>
  <si>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</si>
  <si>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</si>
  <si>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</si>
  <si>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</si>
  <si>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</si>
  <si>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</si>
  <si>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</si>
  <si>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</si>
  <si>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</si>
  <si>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</si>
  <si>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</si>
  <si>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</si>
  <si>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</si>
  <si>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</si>
  <si>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</si>
  <si>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</si>
  <si>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</si>
  <si>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</si>
  <si>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</si>
  <si>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</si>
  <si>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</si>
  <si>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</si>
  <si>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</si>
  <si>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</si>
  <si>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</si>
  <si>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</si>
  <si>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</si>
  <si>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</si>
  <si>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</si>
  <si>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</si>
  <si>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</si>
  <si>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</si>
  <si>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</si>
  <si>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</si>
  <si>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</si>
  <si>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</si>
  <si>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</si>
  <si>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</si>
  <si>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</si>
  <si>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</si>
  <si>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</si>
  <si>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</si>
  <si>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</si>
  <si>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</si>
  <si>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</si>
  <si>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</si>
  <si>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</si>
  <si>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</si>
  <si>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</si>
  <si>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</si>
  <si>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</si>
  <si>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</si>
  <si>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</si>
  <si>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</si>
  <si>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</si>
  <si>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</si>
  <si>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</si>
  <si>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</si>
  <si>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</si>
  <si>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</si>
  <si>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</si>
  <si>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</si>
  <si>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</si>
  <si>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</si>
  <si>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</si>
  <si>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</si>
  <si>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</si>
  <si>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</si>
  <si>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</si>
  <si>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</si>
  <si>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</si>
  <si>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</si>
  <si>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</si>
  <si>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</si>
  <si>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</si>
  <si>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</si>
  <si>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</si>
  <si>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</si>
  <si>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</si>
  <si>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</si>
  <si>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</si>
  <si>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</si>
  <si>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</si>
  <si>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</si>
  <si>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</si>
  <si>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</si>
  <si>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</si>
  <si>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</si>
  <si>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</si>
  <si>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</si>
  <si>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</si>
  <si>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</si>
  <si>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</si>
  <si>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</si>
  <si>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</si>
  <si>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</si>
  <si>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</si>
  <si>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</si>
  <si>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</si>
  <si>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</si>
  <si>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</si>
  <si>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</si>
  <si>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</si>
  <si>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</si>
  <si>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</si>
  <si>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</si>
  <si>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</si>
  <si>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</si>
  <si>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</si>
  <si>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</si>
  <si>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</si>
  <si>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</si>
  <si>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</si>
  <si>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</si>
  <si>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</si>
  <si>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</si>
  <si>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</si>
  <si>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</si>
  <si>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</si>
  <si>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</si>
  <si>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</si>
  <si>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</si>
  <si>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</si>
  <si>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</si>
  <si>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</si>
  <si>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</si>
  <si>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</si>
  <si>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</si>
  <si>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</si>
  <si>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</si>
  <si>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</si>
  <si>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</si>
  <si>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</si>
  <si>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</si>
  <si>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</si>
  <si>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</si>
  <si>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</si>
  <si>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</si>
  <si>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</si>
  <si>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</si>
  <si>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</si>
  <si>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</si>
  <si>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</si>
  <si>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</si>
  <si>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</si>
  <si>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</si>
  <si>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</si>
  <si>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</si>
  <si>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</si>
  <si>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</si>
  <si>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</si>
  <si>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</si>
  <si>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</si>
  <si>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</si>
  <si>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</si>
  <si>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</si>
  <si>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</si>
  <si>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</si>
  <si>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</si>
  <si>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</si>
  <si>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</si>
  <si>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</si>
  <si>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</si>
  <si>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</si>
  <si>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</si>
  <si>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</si>
  <si>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</si>
  <si>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</si>
  <si>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</si>
  <si>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</si>
  <si>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</si>
  <si>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</si>
  <si>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</si>
  <si>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</si>
  <si>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</si>
  <si>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</si>
  <si>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</si>
  <si>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</si>
  <si>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</si>
  <si>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</si>
  <si>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</si>
  <si>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</si>
  <si>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</si>
  <si>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</si>
  <si>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</si>
  <si>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</si>
  <si>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</si>
  <si>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</si>
  <si>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</si>
  <si>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</si>
  <si>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</si>
  <si>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</si>
  <si>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</si>
  <si>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</si>
  <si>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</si>
  <si>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</si>
  <si>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</si>
  <si>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</si>
  <si>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</si>
  <si>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</si>
  <si>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</si>
  <si>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</si>
  <si>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</si>
  <si>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</si>
  <si>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</si>
  <si>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</si>
  <si>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</si>
  <si>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</si>
  <si>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</si>
  <si>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</si>
  <si>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</si>
  <si>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</si>
  <si>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</si>
  <si>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</si>
  <si>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</si>
  <si>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</si>
  <si>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</si>
  <si>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</si>
  <si>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</si>
  <si>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</si>
  <si>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</si>
  <si>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</si>
  <si>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</si>
  <si>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</si>
  <si>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</si>
  <si>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</si>
  <si>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</si>
  <si>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</si>
  <si>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</si>
  <si>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</si>
  <si>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</si>
  <si>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</si>
  <si>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</si>
  <si>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</si>
  <si>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</si>
  <si>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</si>
  <si>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</si>
  <si>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</si>
  <si>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</si>
  <si>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</si>
  <si>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</si>
  <si>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</si>
  <si>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</si>
  <si>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</si>
  <si>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</si>
  <si>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</si>
  <si>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</si>
  <si>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</si>
  <si>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</si>
  <si>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</si>
  <si>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</si>
  <si>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</si>
  <si>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</si>
  <si>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</si>
  <si>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</si>
  <si>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</si>
  <si>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</si>
  <si>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</si>
  <si>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</si>
  <si>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</si>
  <si>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</si>
  <si>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</si>
  <si>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</si>
  <si>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</si>
  <si>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</si>
  <si>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</si>
  <si>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</si>
  <si>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</si>
  <si>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</si>
  <si>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</si>
  <si>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</si>
  <si>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</si>
  <si>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</si>
  <si>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</si>
  <si>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</si>
  <si>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</si>
  <si>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</si>
  <si>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</si>
  <si>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</si>
  <si>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</si>
  <si>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</si>
  <si>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</si>
  <si>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</si>
  <si>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</si>
  <si>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</si>
  <si>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</si>
  <si>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</si>
  <si>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</si>
  <si>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</si>
  <si>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</si>
  <si>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</si>
  <si>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</si>
  <si>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</si>
  <si>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</si>
  <si>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</si>
  <si>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</si>
  <si>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</si>
  <si>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</si>
  <si>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</si>
  <si>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</si>
  <si>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</si>
  <si>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</si>
  <si>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</si>
  <si>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</si>
  <si>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</si>
  <si>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</si>
  <si>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</si>
  <si>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</si>
  <si>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</si>
  <si>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</si>
  <si>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</si>
  <si>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</si>
  <si>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</si>
  <si>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</si>
  <si>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</si>
  <si>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</si>
  <si>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</si>
  <si>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</si>
  <si>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</si>
  <si>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</si>
  <si>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</si>
  <si>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</si>
  <si>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</si>
  <si>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</si>
  <si>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</si>
  <si>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</si>
  <si>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</si>
  <si>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</si>
  <si>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</si>
  <si>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</si>
  <si>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</si>
  <si>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</si>
  <si>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</si>
  <si>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</si>
  <si>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</si>
  <si>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</si>
  <si>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</si>
  <si>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</si>
  <si>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</si>
  <si>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</si>
  <si>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</si>
  <si>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</si>
  <si>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</si>
  <si>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</si>
  <si>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</si>
  <si>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</si>
  <si>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</si>
  <si>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</si>
  <si>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</si>
  <si>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</si>
  <si>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</si>
  <si>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</si>
  <si>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</si>
  <si>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</si>
  <si>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</si>
  <si>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</si>
  <si>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</si>
  <si>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</si>
  <si>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</si>
  <si>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</si>
  <si>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</si>
  <si>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</si>
  <si>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</si>
  <si>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</si>
  <si>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</si>
  <si>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</si>
  <si>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</si>
  <si>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</si>
  <si>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</si>
  <si>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</si>
  <si>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</si>
  <si>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</si>
  <si>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</si>
  <si>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</si>
  <si>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</si>
  <si>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</si>
  <si>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</si>
  <si>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</si>
  <si>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</si>
  <si>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</si>
  <si>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</si>
  <si>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</si>
  <si>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</si>
  <si>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</si>
  <si>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</si>
  <si>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</si>
  <si>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</si>
  <si>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</si>
  <si>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</si>
  <si>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</si>
  <si>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</si>
  <si>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</si>
  <si>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</si>
  <si>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</si>
  <si>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</si>
  <si>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</si>
  <si>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</si>
  <si>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</si>
  <si>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</si>
  <si>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</si>
  <si>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</si>
  <si>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</si>
  <si>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</si>
  <si>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</si>
  <si>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</si>
  <si>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</si>
  <si>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</si>
  <si>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</si>
  <si>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</si>
  <si>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</si>
  <si>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</si>
  <si>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</si>
  <si>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</si>
  <si>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</si>
  <si>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</si>
  <si>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</si>
  <si>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</si>
  <si>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</si>
  <si>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</si>
  <si>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</si>
  <si>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</si>
  <si>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</si>
  <si>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</si>
  <si>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</si>
  <si>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</si>
  <si>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</si>
  <si>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</si>
  <si>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</si>
  <si>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</si>
  <si>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</si>
  <si>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</si>
  <si>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</si>
  <si>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</si>
  <si>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</si>
  <si>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</si>
  <si>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</si>
  <si>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</si>
  <si>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</si>
  <si>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</si>
  <si>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</si>
  <si>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</si>
  <si>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</si>
  <si>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</si>
  <si>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</si>
  <si>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</si>
  <si>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</si>
  <si>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</si>
  <si>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</si>
  <si>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</si>
  <si>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</si>
  <si>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</si>
  <si>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</si>
  <si>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</si>
  <si>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</si>
  <si>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</si>
  <si>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</si>
  <si>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</si>
  <si>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</si>
  <si>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</si>
  <si>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</si>
  <si>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</si>
  <si>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</si>
  <si>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</si>
  <si>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</si>
  <si>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</si>
  <si>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</si>
  <si>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</si>
  <si>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</si>
  <si>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</si>
  <si>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</si>
  <si>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</si>
  <si>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</si>
  <si>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</si>
  <si>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</si>
  <si>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</si>
  <si>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</si>
  <si>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</si>
  <si>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</si>
  <si>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</si>
  <si>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</si>
  <si>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</si>
  <si>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</si>
  <si>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</si>
  <si>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</si>
  <si>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</si>
  <si>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</si>
  <si>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</si>
  <si>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</si>
  <si>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</si>
  <si>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</si>
  <si>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</si>
  <si>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</si>
  <si>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</si>
  <si>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</si>
  <si>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</si>
  <si>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</si>
  <si>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</si>
  <si>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</si>
  <si>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</si>
  <si>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</si>
  <si>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</si>
  <si>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</si>
  <si>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</si>
  <si>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</si>
  <si>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</si>
  <si>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</si>
  <si>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</si>
  <si>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</si>
  <si>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</si>
  <si>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</si>
  <si>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</si>
  <si>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</si>
  <si>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</si>
  <si>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</si>
  <si>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</si>
  <si>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</si>
  <si>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</si>
  <si>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</si>
  <si>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</si>
  <si>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</si>
  <si>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</si>
  <si>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</si>
  <si>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</si>
  <si>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</si>
  <si>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</si>
  <si>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</si>
  <si>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</si>
  <si>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</si>
  <si>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</si>
  <si>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</si>
  <si>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</si>
  <si>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</si>
  <si>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</si>
  <si>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</si>
  <si>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</si>
  <si>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</si>
  <si>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</si>
  <si>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</si>
  <si>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</si>
  <si>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</si>
  <si>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</si>
  <si>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</si>
  <si>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</si>
  <si>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</si>
  <si>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</si>
  <si>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</si>
  <si>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</si>
  <si>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</si>
  <si>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</si>
  <si>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</si>
  <si>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</si>
  <si>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</si>
  <si>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</si>
  <si>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</si>
  <si>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</si>
  <si>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</si>
  <si>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</si>
  <si>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</si>
  <si>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</si>
  <si>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</si>
  <si>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</si>
  <si>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</si>
  <si>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</si>
  <si>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</si>
  <si>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</si>
  <si>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</si>
  <si>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</si>
  <si>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</si>
  <si>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</si>
  <si>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</si>
  <si>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</si>
  <si>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</si>
  <si>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</si>
  <si>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</si>
  <si>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</si>
  <si>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</si>
  <si>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</si>
  <si>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</si>
  <si>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</si>
  <si>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</si>
  <si>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</si>
  <si>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</si>
  <si>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</si>
  <si>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</si>
  <si>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</si>
  <si>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</si>
  <si>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</si>
  <si>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</si>
  <si>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</si>
  <si>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</si>
  <si>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</si>
  <si>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</si>
  <si>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</si>
  <si>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</si>
  <si>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</si>
  <si>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</si>
  <si>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</si>
  <si>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</si>
  <si>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</si>
  <si>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</si>
  <si>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</si>
  <si>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</si>
  <si>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</si>
  <si>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</si>
  <si>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</si>
  <si>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</si>
  <si>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</si>
  <si>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</si>
  <si>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</si>
  <si>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</si>
  <si>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</si>
  <si>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</si>
  <si>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</si>
  <si>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</si>
  <si>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</si>
  <si>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</si>
  <si>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</si>
  <si>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</si>
  <si>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</si>
  <si>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</si>
  <si>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</si>
  <si>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</si>
  <si>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</si>
  <si>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</si>
  <si>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</si>
  <si>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</si>
  <si>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</si>
  <si>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</si>
  <si>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</si>
  <si>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</si>
  <si>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</si>
  <si>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</si>
  <si>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</si>
  <si>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</si>
  <si>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</si>
  <si>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</si>
  <si>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</si>
  <si>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</si>
  <si>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</si>
  <si>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</si>
  <si>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</si>
  <si>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</si>
  <si>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</si>
  <si>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</si>
  <si>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</si>
  <si>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</si>
  <si>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</si>
  <si>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</si>
  <si>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</si>
  <si>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</si>
  <si>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</si>
  <si>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</si>
  <si>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</si>
  <si>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</si>
  <si>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</si>
  <si>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</si>
  <si>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</si>
  <si>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</si>
  <si>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</si>
  <si>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</si>
  <si>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</si>
  <si>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</si>
  <si>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</si>
  <si>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</si>
  <si>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</si>
  <si>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</si>
  <si>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</si>
  <si>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</si>
  <si>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</si>
  <si>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</si>
  <si>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</si>
  <si>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</si>
  <si>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</si>
  <si>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</si>
  <si>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</si>
  <si>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</si>
  <si>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</si>
  <si>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</si>
  <si>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</si>
  <si>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</si>
  <si>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</si>
  <si>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</si>
  <si>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</si>
  <si>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</si>
  <si>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</si>
  <si>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</si>
  <si>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</si>
  <si>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</si>
  <si>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</si>
  <si>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</si>
  <si>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</si>
  <si>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</si>
  <si>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</si>
  <si>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</si>
  <si>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</si>
  <si>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</si>
  <si>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</si>
  <si>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</si>
  <si>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</si>
  <si>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</si>
  <si>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</si>
  <si>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</si>
  <si>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</si>
  <si>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</si>
  <si>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</si>
  <si>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</si>
  <si>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</si>
  <si>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</si>
  <si>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</si>
  <si>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</si>
  <si>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</si>
  <si>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</si>
  <si>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</si>
  <si>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</si>
  <si>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</si>
  <si>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</si>
  <si>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</si>
  <si>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</si>
  <si>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</si>
  <si>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</si>
  <si>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</si>
  <si>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</si>
  <si>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</si>
  <si>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</si>
  <si>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</si>
  <si>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</si>
  <si>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</si>
  <si>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</si>
  <si>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</si>
  <si>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</si>
  <si>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</si>
  <si>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</si>
  <si>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</si>
  <si>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</si>
  <si>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</si>
  <si>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</si>
  <si>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</si>
  <si>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</si>
  <si>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</si>
  <si>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</si>
  <si>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</si>
  <si>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</si>
  <si>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</si>
  <si>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</si>
  <si>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</si>
  <si>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</si>
  <si>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</si>
  <si>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</si>
  <si>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</si>
  <si>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</si>
  <si>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</si>
  <si>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</si>
  <si>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</si>
  <si>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</si>
  <si>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</si>
  <si>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</si>
  <si>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</si>
  <si>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</si>
  <si>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</si>
  <si>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</si>
  <si>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</si>
  <si>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</si>
  <si>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</si>
  <si>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</si>
  <si>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</si>
  <si>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</si>
  <si>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</si>
  <si>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</si>
  <si>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</si>
  <si>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</si>
  <si>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</si>
  <si>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</si>
  <si>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</si>
  <si>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</si>
  <si>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</si>
  <si>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</si>
  <si>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</si>
  <si>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</si>
  <si>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</si>
  <si>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</si>
  <si>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</si>
  <si>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</si>
  <si>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</si>
  <si>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</si>
  <si>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</si>
  <si>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</si>
  <si>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</si>
  <si>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</si>
  <si>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</si>
  <si>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</si>
  <si>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</si>
  <si>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</si>
  <si>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</si>
  <si>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</si>
  <si>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</si>
  <si>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</si>
  <si>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</si>
  <si>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</si>
  <si>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</si>
  <si>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</si>
  <si>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</si>
  <si>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</si>
  <si>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</si>
  <si>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</si>
  <si>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</si>
  <si>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</si>
  <si>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</si>
  <si>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</si>
  <si>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</si>
  <si>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</si>
  <si>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</si>
  <si>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</si>
  <si>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</si>
  <si>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</si>
  <si>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</si>
  <si>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</si>
  <si>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</si>
  <si>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</si>
  <si>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</si>
  <si>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</si>
  <si>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</si>
  <si>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</si>
  <si>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</si>
  <si>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</si>
  <si>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</si>
  <si>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</si>
  <si>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</si>
  <si>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</si>
  <si>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</si>
  <si>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</si>
  <si>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</si>
  <si>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</si>
  <si>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</si>
  <si>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</si>
  <si>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</si>
  <si>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</si>
  <si>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</si>
  <si>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</si>
  <si>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</si>
  <si>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</si>
  <si>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</si>
  <si>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</si>
  <si>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</si>
  <si>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</si>
  <si>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</si>
  <si>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</si>
  <si>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</si>
  <si>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</si>
  <si>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</si>
  <si>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</si>
  <si>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</si>
  <si>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</si>
  <si>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</si>
  <si>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</si>
  <si>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</si>
  <si>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</si>
  <si>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</si>
  <si>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</si>
  <si>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</si>
  <si>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</si>
  <si>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</si>
  <si>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</si>
  <si>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</si>
  <si>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</si>
  <si>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</si>
  <si>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</si>
  <si>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</si>
  <si>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</si>
  <si>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</si>
  <si>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</si>
  <si>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</si>
  <si>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</si>
  <si>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</si>
  <si>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</si>
  <si>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</si>
  <si>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</si>
  <si>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</si>
  <si>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</si>
  <si>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</si>
  <si>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</si>
  <si>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</si>
  <si>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</si>
  <si>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</si>
  <si>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</si>
  <si>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</si>
  <si>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</si>
  <si>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</si>
  <si>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</si>
  <si>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</si>
  <si>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</si>
  <si>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</si>
  <si>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</si>
  <si>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</si>
  <si>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</si>
  <si>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</si>
  <si>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</si>
  <si>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</si>
  <si>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</si>
  <si>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</si>
  <si>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</si>
  <si>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</si>
  <si>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</si>
  <si>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</si>
  <si>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</si>
  <si>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</si>
  <si>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</si>
  <si>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</si>
  <si>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</si>
  <si>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</si>
  <si>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</si>
  <si>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</si>
  <si>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</si>
  <si>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</si>
  <si>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</si>
  <si>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</si>
  <si>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</si>
  <si>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</si>
  <si>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</si>
  <si>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</si>
  <si>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</si>
  <si>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</si>
  <si>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</si>
  <si>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</si>
  <si>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</si>
  <si>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</si>
  <si>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</si>
  <si>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</si>
  <si>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</si>
  <si>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</si>
  <si>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</si>
  <si>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</si>
  <si>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</si>
  <si>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</si>
  <si>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</si>
  <si>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</si>
  <si>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</si>
  <si>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</si>
  <si>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</si>
  <si>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</si>
  <si>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</si>
  <si>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</si>
  <si>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</si>
  <si>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</si>
  <si>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</si>
  <si>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</si>
  <si>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</si>
  <si>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</si>
  <si>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</si>
  <si>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</si>
  <si>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</si>
  <si>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</si>
  <si>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</si>
  <si>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</si>
  <si>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</si>
  <si>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</si>
  <si>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</si>
  <si>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</si>
  <si>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</si>
  <si>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</si>
  <si>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</si>
  <si>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</si>
  <si>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</si>
  <si>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</si>
  <si>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</si>
  <si>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</si>
  <si>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</si>
  <si>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</si>
  <si>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</si>
  <si>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</si>
  <si>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</si>
  <si>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</si>
  <si>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</si>
  <si>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</si>
  <si>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</si>
  <si>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</si>
  <si>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</si>
  <si>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</si>
  <si>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</si>
  <si>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</si>
  <si>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</si>
  <si>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</si>
  <si>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</si>
  <si>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</si>
  <si>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</si>
  <si>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</si>
  <si>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</si>
  <si>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</si>
  <si>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</si>
  <si>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</si>
  <si>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</si>
  <si>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</si>
  <si>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</si>
  <si>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</si>
  <si>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</si>
  <si>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</si>
  <si>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</si>
  <si>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</si>
  <si>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</si>
  <si>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</si>
  <si>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</si>
  <si>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</si>
  <si>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</si>
  <si>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</si>
  <si>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</si>
  <si>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</si>
  <si>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</si>
  <si>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</si>
  <si>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</si>
  <si>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</si>
  <si>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</si>
  <si>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</si>
  <si>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</si>
  <si>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</si>
  <si>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</si>
  <si>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</si>
  <si>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</si>
  <si>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</si>
  <si>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</si>
  <si>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</si>
  <si>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</si>
  <si>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</si>
  <si>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</si>
  <si>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</si>
  <si>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</si>
  <si>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</si>
  <si>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</si>
  <si>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</si>
  <si>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</si>
  <si>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</si>
  <si>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</si>
  <si>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</si>
  <si>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</si>
  <si>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</si>
  <si>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</si>
  <si>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</si>
  <si>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</si>
  <si>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</si>
  <si>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</si>
  <si>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</si>
  <si>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</si>
  <si>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</si>
  <si>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</si>
  <si>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</si>
  <si>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</si>
  <si>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</si>
  <si>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</si>
  <si>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</si>
  <si>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</si>
  <si>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</si>
  <si>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</si>
  <si>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</si>
  <si>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</si>
  <si>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</si>
  <si>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</si>
  <si>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</si>
  <si>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</si>
  <si>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</si>
  <si>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</si>
  <si>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</si>
  <si>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</si>
  <si>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</si>
  <si>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</si>
  <si>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</si>
  <si>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</si>
  <si>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</si>
  <si>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</si>
  <si>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</si>
  <si>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</si>
  <si>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</si>
  <si>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</si>
  <si>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</si>
  <si>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</si>
  <si>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</si>
  <si>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</si>
  <si>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</si>
  <si>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</si>
  <si>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</si>
  <si>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</si>
  <si>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</si>
  <si>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</si>
  <si>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</si>
  <si>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</si>
  <si>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</si>
  <si>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</si>
  <si>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</si>
  <si>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</si>
  <si>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</si>
  <si>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</si>
  <si>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</si>
  <si>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</si>
  <si>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</si>
  <si>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</si>
  <si>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</si>
  <si>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</si>
  <si>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</si>
  <si>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</si>
  <si>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</si>
  <si>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</si>
  <si>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</si>
  <si>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</si>
  <si>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</si>
  <si>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</si>
  <si>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</si>
  <si>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</si>
  <si>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</si>
  <si>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</si>
  <si>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</si>
  <si>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</si>
  <si>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</si>
  <si>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</si>
  <si>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</si>
  <si>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</si>
  <si>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</si>
  <si>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</si>
  <si>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</si>
  <si>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</si>
  <si>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</si>
  <si>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</si>
  <si>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</si>
  <si>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</si>
  <si>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</si>
  <si>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</si>
  <si>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</si>
  <si>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</si>
  <si>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</si>
  <si>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</si>
  <si>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</si>
  <si>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</si>
  <si>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</si>
  <si>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</si>
  <si>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</si>
  <si>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</si>
  <si>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</si>
  <si>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</si>
  <si>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</si>
  <si>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</si>
  <si>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</si>
  <si>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</si>
  <si>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</si>
  <si>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</si>
  <si>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</si>
  <si>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</si>
  <si>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</si>
  <si>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</si>
  <si>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</si>
  <si>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</si>
  <si>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</si>
  <si>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</si>
  <si>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</si>
  <si>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</si>
  <si>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</si>
  <si>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</si>
  <si>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</si>
  <si>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</si>
  <si>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</si>
  <si>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</si>
  <si>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</si>
  <si>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</si>
  <si>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</si>
  <si>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</si>
  <si>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</si>
  <si>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</si>
  <si>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</si>
  <si>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</si>
  <si>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</si>
  <si>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</si>
  <si>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</si>
  <si>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</si>
  <si>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</si>
  <si>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</si>
  <si>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</si>
  <si>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</si>
  <si>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</si>
  <si>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</si>
  <si>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</si>
  <si>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</si>
  <si>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</si>
  <si>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</si>
  <si>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</si>
  <si>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</si>
  <si>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</si>
  <si>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</si>
  <si>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</si>
  <si>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</si>
  <si>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</si>
  <si>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</si>
  <si>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</si>
  <si>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</si>
  <si>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</si>
  <si>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</si>
  <si>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</si>
  <si>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</si>
  <si>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</si>
  <si>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</si>
  <si>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</si>
  <si>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</si>
  <si>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</si>
  <si>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</si>
  <si>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</si>
  <si>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</si>
  <si>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</si>
  <si>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</si>
  <si>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</si>
  <si>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</si>
  <si>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</si>
  <si>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</si>
  <si>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</si>
  <si>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</si>
  <si>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</si>
  <si>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</si>
  <si>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</si>
  <si>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</si>
  <si>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</si>
  <si>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</si>
  <si>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</si>
  <si>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</si>
  <si>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</si>
  <si>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</si>
  <si>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</si>
  <si>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</si>
  <si>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</si>
  <si>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</si>
  <si>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</si>
  <si>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</si>
  <si>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</si>
  <si>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</si>
  <si>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</si>
  <si>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</si>
  <si>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</si>
  <si>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</si>
  <si>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</si>
  <si>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</si>
  <si>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</si>
  <si>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</si>
  <si>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</si>
  <si>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</si>
  <si>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</si>
  <si>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</si>
  <si>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</si>
  <si>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</si>
  <si>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</si>
  <si>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</si>
  <si>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</si>
  <si>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</si>
  <si>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</si>
  <si>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</si>
  <si>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</si>
  <si>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</si>
  <si>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</si>
  <si>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</si>
  <si>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</si>
  <si>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</si>
  <si>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</si>
  <si>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</si>
  <si>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</si>
  <si>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</si>
  <si>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</si>
  <si>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</si>
  <si>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</si>
  <si>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</si>
  <si>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</si>
  <si>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</si>
  <si>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</si>
  <si>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</si>
  <si>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</si>
  <si>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</si>
  <si>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</si>
  <si>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</si>
  <si>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</si>
  <si>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</si>
  <si>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</si>
  <si>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</si>
  <si>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</si>
  <si>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</si>
  <si>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</si>
  <si>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</si>
  <si>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</si>
  <si>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</si>
  <si>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</si>
  <si>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</si>
  <si>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</si>
  <si>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</si>
  <si>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</si>
  <si>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</si>
  <si>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</si>
  <si>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</si>
  <si>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</si>
  <si>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</si>
  <si>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</si>
  <si>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</si>
  <si>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</si>
  <si>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</si>
  <si>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</si>
  <si>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</si>
  <si>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</si>
  <si>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</si>
  <si>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</si>
  <si>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</si>
  <si>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</si>
  <si>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</si>
  <si>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</si>
  <si>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</si>
  <si>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</si>
  <si>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</si>
  <si>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</si>
  <si>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</si>
  <si>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</si>
  <si>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</si>
  <si>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</si>
  <si>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</si>
  <si>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</si>
  <si>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</si>
  <si>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</si>
  <si>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</si>
  <si>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</si>
  <si>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</si>
  <si>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</si>
  <si>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</si>
  <si>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</si>
  <si>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</si>
  <si>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</si>
  <si>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</si>
  <si>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</si>
  <si>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</si>
  <si>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</si>
  <si>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</si>
  <si>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</si>
  <si>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</si>
  <si>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</si>
  <si>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</si>
  <si>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</si>
  <si>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</si>
  <si>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</si>
  <si>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</si>
  <si>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</si>
  <si>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</si>
  <si>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</si>
  <si>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</si>
  <si>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</si>
  <si>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</si>
  <si>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</si>
  <si>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</si>
  <si>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</si>
  <si>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</si>
  <si>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</si>
  <si>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</si>
  <si>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</si>
  <si>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</si>
  <si>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</si>
  <si>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</si>
  <si>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</si>
  <si>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</si>
  <si>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</si>
  <si>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</si>
  <si>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</si>
  <si>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</si>
  <si>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</si>
  <si>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</si>
  <si>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</si>
  <si>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</si>
  <si>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</si>
  <si>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</si>
  <si>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</si>
  <si>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</si>
  <si>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</si>
  <si>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</si>
  <si>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</si>
  <si>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</si>
  <si>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</si>
  <si>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</si>
  <si>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</si>
  <si>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</si>
  <si>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</si>
  <si>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</si>
  <si>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</si>
  <si>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</si>
  <si>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</si>
  <si>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</si>
  <si>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</si>
  <si>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</si>
  <si>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</si>
  <si>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</si>
  <si>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</si>
  <si>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</si>
  <si>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</si>
  <si>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</si>
  <si>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</si>
  <si>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</si>
  <si>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</si>
  <si>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</si>
  <si>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</si>
  <si>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</si>
  <si>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</si>
  <si>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</si>
  <si>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</si>
  <si>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</si>
  <si>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</si>
  <si>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</si>
  <si>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</si>
  <si>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</si>
  <si>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</si>
  <si>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</si>
  <si>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</si>
  <si>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</si>
  <si>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</si>
  <si>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</si>
  <si>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</si>
  <si>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</si>
  <si>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</si>
  <si>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</si>
  <si>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</si>
  <si>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</si>
  <si>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</si>
  <si>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</si>
  <si>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</si>
  <si>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</si>
  <si>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</si>
  <si>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</si>
  <si>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</si>
  <si>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</si>
  <si>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</si>
  <si>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</si>
  <si>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</si>
  <si>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</si>
  <si>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</si>
  <si>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</si>
  <si>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</si>
  <si>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</si>
  <si>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</si>
  <si>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</si>
  <si>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</si>
  <si>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</si>
  <si>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</si>
  <si>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</si>
  <si>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</si>
  <si>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</si>
  <si>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</si>
  <si>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</si>
  <si>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</si>
  <si>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</si>
  <si>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</si>
  <si>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</si>
  <si>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</si>
  <si>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</si>
  <si>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</si>
  <si>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</si>
  <si>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</si>
  <si>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</si>
  <si>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</si>
  <si>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</si>
  <si>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</si>
  <si>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</si>
  <si>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</si>
  <si>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</si>
  <si>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</si>
  <si>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</si>
  <si>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</si>
  <si>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</si>
  <si>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</si>
  <si>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</si>
  <si>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</si>
  <si>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</si>
  <si>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</si>
  <si>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</si>
  <si>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</si>
  <si>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</si>
  <si>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</si>
  <si>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</si>
  <si>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</si>
  <si>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</si>
  <si>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</si>
  <si>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</si>
  <si>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</si>
  <si>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</si>
  <si>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</si>
  <si>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</si>
  <si>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</si>
  <si>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</si>
  <si>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</si>
  <si>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</si>
  <si>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</si>
  <si>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</si>
  <si>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</si>
  <si>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</si>
  <si>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</si>
  <si>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</si>
  <si>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</si>
  <si>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</si>
  <si>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</si>
  <si>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</si>
  <si>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</si>
  <si>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</si>
  <si>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</si>
  <si>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</si>
  <si>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</si>
  <si>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</si>
  <si>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</si>
  <si>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</si>
  <si>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</si>
  <si>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</si>
  <si>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</si>
  <si>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</si>
  <si>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</si>
  <si>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</si>
  <si>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</si>
  <si>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</si>
  <si>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</si>
  <si>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</si>
  <si>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</si>
  <si>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</si>
  <si>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</si>
  <si>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</si>
  <si>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</si>
  <si>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</si>
  <si>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</si>
  <si>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</si>
  <si>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</si>
  <si>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</si>
  <si>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</si>
  <si>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</si>
  <si>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</si>
  <si>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</si>
  <si>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</si>
  <si>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</si>
  <si>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</si>
  <si>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</si>
  <si>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</si>
  <si>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</si>
  <si>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</si>
  <si>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</si>
  <si>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</si>
  <si>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</si>
  <si>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</si>
  <si>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</si>
  <si>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</si>
  <si>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</si>
  <si>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</si>
  <si>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</si>
  <si>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</si>
  <si>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</si>
  <si>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</si>
  <si>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</si>
  <si>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</si>
  <si>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</si>
  <si>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</si>
  <si>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</si>
  <si>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</si>
  <si>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</si>
  <si>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</si>
  <si>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</si>
  <si>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</si>
  <si>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</si>
  <si>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</si>
  <si>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</si>
  <si>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</si>
  <si>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</si>
  <si>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</si>
  <si>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</si>
  <si>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</si>
  <si>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</si>
  <si>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</si>
  <si>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</si>
  <si>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</si>
  <si>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</si>
  <si>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</si>
  <si>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</si>
  <si>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</si>
  <si>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</si>
  <si>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</si>
  <si>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</si>
  <si>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</si>
  <si>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</si>
  <si>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</si>
  <si>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</si>
  <si>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</si>
  <si>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</si>
  <si>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</si>
  <si>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</si>
  <si>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</si>
  <si>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</si>
  <si>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</si>
  <si>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</si>
  <si>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</si>
  <si>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</si>
  <si>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</si>
  <si>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</si>
  <si>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</si>
  <si>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</si>
  <si>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</si>
  <si>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</si>
  <si>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</si>
  <si>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</si>
  <si>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</si>
  <si>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</si>
  <si>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</si>
  <si>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</si>
  <si>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</si>
  <si>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</si>
  <si>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</si>
  <si>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</si>
  <si>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</si>
  <si>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</si>
  <si>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</si>
  <si>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</si>
  <si>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</si>
  <si>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</si>
  <si>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</si>
  <si>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</si>
  <si>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</si>
  <si>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</si>
  <si>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</si>
  <si>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</si>
  <si>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</si>
  <si>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</si>
  <si>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</si>
  <si>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</si>
  <si>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</si>
  <si>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</si>
  <si>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</si>
  <si>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</si>
  <si>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</si>
  <si>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</si>
  <si>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</si>
  <si>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</si>
  <si>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</si>
  <si>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</si>
  <si>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</si>
  <si>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</si>
  <si>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</si>
  <si>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</si>
  <si>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</si>
  <si>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</si>
  <si>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</si>
  <si>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</si>
  <si>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</si>
  <si>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</si>
  <si>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</si>
  <si>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</si>
  <si>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</si>
  <si>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</si>
  <si>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</si>
  <si>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</si>
  <si>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</si>
  <si>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</si>
  <si>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</si>
  <si>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</si>
  <si>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</si>
  <si>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</si>
  <si>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</si>
  <si>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</si>
  <si>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</si>
  <si>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</si>
  <si>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</si>
  <si>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</si>
  <si>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</si>
  <si>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</si>
  <si>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</si>
  <si>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</si>
  <si>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</si>
  <si>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</si>
  <si>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</si>
  <si>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</si>
  <si>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</si>
  <si>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</si>
  <si>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</si>
  <si>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</si>
  <si>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</si>
  <si>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</si>
  <si>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</si>
  <si>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</si>
  <si>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</si>
  <si>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</si>
  <si>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</si>
  <si>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</si>
  <si>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</si>
  <si>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</si>
  <si>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</si>
  <si>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</si>
  <si>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</si>
  <si>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</si>
  <si>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</si>
  <si>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</si>
  <si>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</si>
  <si>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</si>
  <si>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</si>
  <si>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</si>
  <si>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</si>
  <si>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</si>
  <si>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</si>
  <si>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</si>
  <si>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</si>
  <si>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</si>
  <si>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</si>
  <si>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</si>
  <si>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</si>
  <si>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</si>
  <si>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</si>
  <si>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</si>
  <si>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</si>
  <si>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</si>
  <si>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</si>
  <si>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</si>
  <si>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</si>
  <si>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</si>
  <si>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</si>
  <si>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</si>
  <si>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</si>
  <si>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</si>
  <si>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</si>
  <si>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</si>
  <si>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</si>
  <si>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</si>
  <si>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</si>
  <si>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</si>
  <si>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</si>
  <si>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</si>
  <si>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</si>
  <si>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</si>
  <si>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</si>
  <si>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</si>
  <si>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</si>
  <si>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</si>
  <si>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</si>
  <si>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</si>
  <si>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</si>
  <si>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</si>
  <si>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</si>
  <si>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</si>
  <si>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</si>
  <si>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</si>
  <si>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</si>
  <si>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</si>
  <si>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</si>
  <si>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</si>
  <si>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</si>
  <si>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</si>
  <si>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</si>
  <si>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</si>
  <si>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</si>
  <si>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</si>
  <si>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</si>
  <si>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</si>
  <si>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</si>
  <si>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</si>
  <si>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</si>
  <si>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</si>
  <si>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</si>
  <si>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</si>
  <si>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</si>
  <si>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</si>
  <si>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</si>
  <si>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</si>
  <si>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</si>
  <si>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</si>
  <si>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</si>
  <si>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</si>
  <si>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</si>
  <si>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</si>
  <si>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</si>
  <si>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</si>
  <si>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</si>
  <si>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</si>
  <si>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</si>
  <si>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</si>
  <si>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</si>
  <si>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</si>
  <si>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</si>
  <si>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</si>
  <si>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</si>
  <si>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</si>
  <si>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</si>
  <si>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</si>
  <si>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</si>
  <si>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</si>
  <si>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</si>
  <si>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</si>
  <si>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</si>
  <si>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</si>
  <si>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</si>
  <si>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</si>
  <si>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</si>
  <si>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</si>
  <si>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</si>
  <si>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</si>
  <si>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</si>
  <si>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</si>
  <si>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</si>
  <si>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</si>
  <si>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</si>
  <si>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</si>
  <si>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</si>
  <si>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</si>
  <si>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</si>
  <si>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</si>
  <si>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</si>
  <si>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</si>
  <si>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</si>
  <si>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</si>
  <si>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</si>
  <si>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</si>
  <si>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</si>
  <si>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</si>
  <si>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</si>
  <si>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</si>
  <si>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</si>
  <si>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</si>
  <si>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</si>
  <si>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</si>
  <si>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</si>
  <si>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</si>
  <si>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</si>
  <si>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</si>
  <si>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</si>
  <si>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</si>
  <si>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</si>
  <si>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</si>
  <si>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</si>
  <si>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</si>
  <si>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</si>
  <si>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</si>
  <si>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</si>
  <si>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</si>
  <si>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</si>
  <si>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</si>
  <si>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</si>
  <si>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</si>
  <si>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</si>
  <si>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</si>
  <si>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</si>
  <si>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</si>
  <si>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</si>
  <si>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</si>
  <si>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</si>
  <si>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</si>
  <si>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</si>
  <si>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</si>
  <si>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</si>
  <si>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</si>
  <si>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</si>
  <si>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</si>
  <si>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</si>
  <si>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</si>
  <si>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</si>
  <si>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</si>
  <si>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</si>
  <si>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</si>
  <si>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</si>
  <si>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</si>
  <si>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</si>
  <si>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</si>
  <si>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</si>
  <si>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</si>
  <si>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</si>
  <si>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</si>
  <si>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</si>
  <si>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</si>
  <si>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</si>
  <si>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</si>
  <si>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</si>
  <si>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</si>
  <si>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</si>
  <si>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</si>
  <si>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</si>
  <si>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</si>
  <si>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</si>
  <si>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</si>
  <si>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</si>
  <si>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</si>
  <si>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</si>
  <si>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</si>
  <si>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</si>
  <si>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</si>
  <si>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</si>
  <si>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</si>
  <si>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</si>
  <si>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</si>
  <si>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</si>
  <si>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</si>
  <si>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</si>
  <si>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</si>
  <si>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</si>
  <si>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</si>
  <si>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</si>
  <si>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</si>
  <si>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</si>
  <si>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</si>
  <si>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</si>
  <si>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</si>
  <si>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</si>
  <si>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</si>
  <si>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</si>
  <si>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</si>
  <si>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</si>
  <si>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</si>
  <si>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</si>
  <si>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</si>
  <si>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</si>
  <si>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</si>
  <si>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</si>
  <si>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</si>
  <si>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</si>
  <si>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</si>
  <si>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</si>
  <si>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</si>
  <si>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</si>
  <si>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</si>
  <si>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</si>
  <si>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</si>
  <si>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</si>
  <si>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</si>
  <si>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</si>
  <si>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</si>
  <si>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</si>
  <si>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</si>
  <si>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</si>
  <si>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</si>
  <si>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</si>
  <si>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</si>
  <si>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</si>
  <si>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</si>
  <si>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</si>
  <si>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</si>
  <si>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</si>
  <si>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</si>
  <si>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</si>
  <si>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</si>
  <si>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</si>
  <si>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</si>
  <si>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</si>
  <si>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</si>
  <si>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</si>
  <si>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</si>
  <si>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</si>
  <si>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</si>
  <si>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</si>
  <si>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</si>
  <si>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</si>
  <si>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</si>
  <si>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</si>
  <si>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</si>
  <si>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</si>
  <si>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</si>
  <si>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</si>
  <si>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</si>
  <si>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</si>
  <si>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</si>
  <si>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</si>
  <si>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</si>
  <si>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</si>
  <si>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</si>
  <si>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</si>
  <si>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</si>
  <si>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</si>
  <si>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</si>
  <si>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</si>
  <si>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</si>
  <si>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</si>
  <si>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</si>
  <si>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</si>
  <si>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</si>
  <si>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</si>
  <si>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</si>
  <si>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</si>
  <si>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</si>
  <si>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</si>
  <si>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</si>
  <si>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</si>
  <si>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</si>
  <si>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</si>
  <si>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</si>
  <si>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</si>
  <si>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</si>
  <si>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</si>
  <si>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</si>
  <si>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</si>
  <si>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</si>
  <si>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</si>
  <si>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</si>
  <si>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</si>
  <si>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</si>
  <si>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</si>
  <si>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</si>
  <si>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</si>
  <si>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</si>
  <si>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</si>
  <si>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</si>
  <si>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</si>
  <si>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</si>
  <si>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</si>
  <si>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</si>
  <si>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</si>
  <si>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</si>
  <si>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</si>
  <si>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</si>
  <si>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</si>
  <si>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</si>
  <si>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</si>
  <si>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</si>
  <si>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</si>
  <si>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</si>
  <si>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</si>
  <si>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</si>
  <si>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</si>
  <si>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</si>
  <si>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</si>
  <si>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</si>
  <si>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</si>
  <si>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</si>
  <si>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</si>
  <si>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</si>
  <si>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</si>
  <si>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</si>
  <si>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</si>
  <si>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</si>
  <si>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</si>
  <si>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</si>
  <si>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</si>
  <si>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</si>
  <si>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</si>
  <si>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</si>
  <si>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</si>
  <si>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</si>
  <si>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</si>
  <si>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</si>
  <si>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</si>
  <si>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</si>
  <si>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</si>
  <si>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</si>
  <si>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</si>
  <si>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</si>
  <si>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</si>
  <si>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</si>
  <si>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</si>
  <si>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</si>
  <si>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</si>
  <si>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</si>
  <si>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</si>
  <si>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</si>
  <si>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</si>
  <si>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</si>
  <si>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</si>
  <si>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</si>
  <si>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</si>
  <si>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</si>
  <si>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</si>
  <si>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</si>
  <si>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</si>
  <si>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</si>
  <si>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</si>
  <si>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</si>
  <si>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</si>
  <si>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</si>
  <si>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</si>
  <si>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</si>
  <si>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</si>
  <si>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</si>
  <si>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</si>
  <si>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</si>
  <si>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</si>
  <si>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</si>
  <si>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</si>
  <si>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</si>
  <si>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</si>
  <si>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</si>
  <si>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</si>
  <si>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</si>
  <si>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</si>
  <si>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</si>
  <si>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</si>
  <si>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</si>
  <si>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</si>
  <si>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</si>
  <si>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</si>
  <si>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</si>
  <si>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</si>
  <si>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</si>
  <si>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</si>
  <si>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</si>
  <si>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</si>
  <si>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</si>
  <si>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</si>
  <si>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</si>
  <si>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</si>
  <si>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</si>
  <si>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</si>
  <si>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</si>
  <si>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</si>
  <si>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</si>
  <si>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</si>
  <si>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</si>
  <si>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</si>
  <si>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</si>
  <si>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</si>
  <si>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</si>
  <si>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</si>
  <si>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</si>
  <si>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</si>
  <si>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</si>
  <si>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</si>
  <si>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</si>
  <si>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</si>
  <si>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</si>
  <si>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</si>
  <si>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</si>
  <si>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</si>
  <si>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</si>
  <si>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</si>
  <si>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</si>
  <si>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</si>
  <si>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</si>
  <si>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</si>
  <si>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</si>
  <si>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</si>
  <si>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</si>
  <si>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</si>
  <si>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</si>
  <si>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</si>
  <si>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</si>
  <si>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</si>
  <si>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</si>
  <si>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</si>
  <si>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</si>
  <si>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</si>
  <si>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</si>
  <si>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</si>
  <si>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</si>
  <si>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</si>
  <si>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</si>
  <si>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</si>
  <si>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</si>
  <si>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</si>
  <si>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</si>
  <si>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</si>
  <si>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</si>
  <si>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</si>
  <si>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</si>
  <si>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</si>
  <si>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</si>
  <si>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</si>
  <si>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</si>
  <si>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</si>
  <si>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</si>
  <si>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</si>
  <si>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</si>
  <si>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</si>
  <si>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</si>
  <si>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</si>
  <si>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</si>
  <si>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</si>
  <si>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</si>
  <si>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</si>
  <si>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</si>
  <si>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</si>
  <si>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</si>
  <si>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</si>
  <si>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</si>
  <si>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</si>
  <si>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</si>
  <si>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</si>
  <si>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</si>
  <si>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</si>
  <si>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</si>
  <si>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</si>
  <si>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</si>
  <si>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</si>
  <si>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</si>
  <si>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</si>
  <si>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</si>
  <si>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</si>
  <si>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</si>
  <si>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</si>
  <si>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</si>
  <si>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</si>
  <si>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</si>
  <si>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</si>
  <si>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</si>
  <si>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</si>
  <si>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</si>
  <si>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</si>
  <si>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</si>
  <si>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</si>
  <si>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</si>
  <si>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</si>
  <si>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</si>
  <si>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</si>
  <si>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</si>
  <si>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</si>
  <si>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</si>
  <si>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</si>
  <si>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</si>
  <si>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</si>
  <si>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</si>
  <si>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</si>
  <si>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</si>
  <si>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</si>
  <si>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</si>
  <si>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</si>
  <si>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</si>
  <si>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</si>
  <si>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</si>
  <si>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</si>
  <si>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</si>
  <si>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</si>
  <si>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</si>
  <si>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</si>
  <si>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</si>
  <si>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</si>
  <si>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</si>
  <si>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</si>
  <si>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</si>
  <si>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</si>
  <si>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</si>
  <si>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</si>
  <si>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</si>
  <si>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</si>
  <si>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</si>
  <si>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</si>
  <si>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</si>
  <si>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</si>
  <si>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</si>
  <si>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</si>
  <si>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</si>
  <si>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</si>
  <si>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</si>
  <si>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</si>
  <si>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</si>
  <si>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</si>
  <si>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</si>
  <si>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</si>
  <si>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</si>
  <si>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</si>
  <si>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</si>
  <si>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</si>
  <si>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</si>
  <si>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</si>
  <si>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</si>
  <si>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</si>
  <si>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</si>
  <si>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</si>
  <si>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</si>
  <si>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</si>
  <si>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</si>
  <si>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</si>
  <si>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</si>
  <si>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</si>
  <si>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</si>
  <si>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</si>
  <si>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</si>
  <si>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</si>
  <si>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</si>
  <si>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</si>
  <si>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</si>
  <si>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</si>
  <si>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</si>
  <si>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</si>
  <si>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</si>
  <si>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</si>
  <si>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</si>
  <si>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</si>
  <si>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</si>
  <si>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</si>
  <si>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</si>
  <si>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</si>
  <si>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</si>
  <si>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</si>
  <si>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</si>
  <si>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</si>
  <si>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</si>
  <si>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</si>
  <si>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</si>
  <si>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</si>
  <si>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</si>
  <si>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</si>
  <si>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</si>
  <si>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</si>
  <si>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</si>
  <si>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</si>
  <si>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</si>
  <si>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</si>
  <si>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</si>
  <si>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</si>
  <si>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</si>
  <si>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</si>
  <si>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</si>
  <si>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</si>
  <si>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</si>
  <si>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</si>
  <si>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</si>
  <si>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</si>
  <si>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</si>
  <si>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</si>
  <si>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</si>
  <si>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</si>
  <si>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</si>
  <si>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</si>
  <si>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</si>
  <si>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</si>
  <si>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</si>
  <si>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</si>
  <si>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</si>
  <si>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</si>
  <si>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</si>
  <si>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</si>
  <si>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</si>
  <si>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</si>
  <si>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</si>
  <si>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</si>
  <si>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</si>
  <si>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</si>
  <si>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</si>
  <si>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</si>
  <si>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</si>
  <si>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</si>
  <si>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</si>
  <si>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</si>
  <si>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</si>
  <si>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</si>
  <si>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</si>
  <si>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</si>
  <si>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</si>
  <si>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</si>
  <si>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</si>
  <si>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</si>
  <si>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</si>
  <si>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</si>
  <si>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</si>
  <si>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</si>
  <si>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</si>
  <si>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</si>
  <si>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</si>
  <si>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</si>
  <si>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</si>
  <si>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</si>
  <si>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</si>
  <si>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</si>
  <si>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</si>
  <si>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</si>
  <si>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</si>
  <si>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</si>
  <si>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</si>
  <si>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</si>
  <si>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</si>
  <si>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</si>
  <si>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</si>
  <si>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</si>
  <si>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</si>
  <si>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</si>
  <si>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</si>
  <si>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</si>
  <si>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</si>
  <si>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</si>
  <si>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</si>
  <si>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</si>
  <si>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</si>
  <si>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</si>
  <si>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</si>
  <si>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</si>
  <si>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</si>
  <si>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</si>
  <si>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</si>
  <si>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</si>
  <si>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</si>
  <si>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</si>
  <si>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</si>
  <si>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</si>
  <si>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</si>
  <si>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</si>
  <si>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</si>
  <si>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</si>
  <si>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</si>
  <si>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</si>
  <si>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</si>
  <si>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</si>
  <si>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</si>
  <si>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</si>
  <si>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</si>
  <si>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</si>
  <si>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</si>
  <si>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</si>
  <si>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</si>
  <si>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</si>
  <si>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</si>
  <si>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</si>
  <si>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</si>
  <si>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</si>
  <si>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</si>
  <si>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</si>
  <si>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</si>
  <si>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</si>
  <si>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</si>
  <si>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</si>
  <si>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</si>
  <si>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</si>
  <si>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</si>
  <si>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</si>
  <si>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</si>
  <si>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</si>
  <si>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</si>
  <si>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</si>
  <si>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</si>
  <si>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</si>
  <si>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</si>
  <si>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</si>
  <si>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</si>
  <si>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</si>
  <si>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</si>
  <si>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</si>
  <si>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</si>
  <si>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</si>
  <si>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</si>
  <si>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</si>
  <si>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</si>
  <si>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</si>
  <si>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</si>
  <si>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</si>
  <si>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</si>
  <si>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</si>
  <si>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</si>
  <si>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</si>
  <si>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</si>
  <si>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</si>
  <si>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</si>
  <si>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</si>
  <si>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</si>
  <si>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</si>
  <si>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</si>
  <si>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</si>
  <si>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</si>
  <si>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</si>
  <si>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</si>
  <si>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</si>
  <si>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</si>
  <si>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</si>
  <si>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</si>
  <si>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</si>
  <si>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</si>
  <si>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</si>
  <si>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</si>
  <si>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</si>
  <si>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</si>
  <si>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</si>
  <si>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</si>
  <si>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</si>
  <si>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</si>
  <si>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</si>
  <si>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</si>
  <si>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</si>
  <si>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</si>
  <si>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</si>
  <si>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</si>
  <si>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</si>
  <si>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</si>
  <si>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</si>
  <si>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</si>
  <si>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</si>
  <si>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</si>
  <si>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</si>
  <si>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</si>
  <si>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</si>
  <si>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</si>
  <si>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</si>
  <si>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</si>
  <si>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</si>
  <si>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</si>
  <si>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</si>
  <si>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</si>
  <si>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</si>
  <si>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</si>
  <si>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</si>
  <si>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</si>
  <si>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</si>
  <si>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</si>
  <si>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</si>
  <si>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</si>
  <si>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</si>
  <si>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</si>
  <si>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</si>
  <si>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</si>
  <si>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</si>
  <si>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</si>
  <si>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</si>
  <si>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</si>
  <si>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</si>
  <si>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</si>
  <si>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</si>
  <si>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</si>
  <si>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</si>
  <si>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</si>
  <si>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</si>
  <si>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</si>
  <si>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</si>
  <si>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</si>
  <si>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</si>
  <si>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</si>
  <si>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</si>
  <si>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</si>
  <si>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</si>
  <si>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</si>
  <si>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</si>
  <si>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</si>
  <si>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</si>
  <si>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</si>
  <si>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</si>
  <si>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</si>
  <si>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</si>
  <si>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</si>
  <si>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</si>
  <si>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</si>
  <si>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</si>
  <si>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</si>
  <si>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</si>
  <si>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</si>
  <si>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</si>
  <si>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</si>
  <si>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</si>
  <si>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</si>
  <si>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</si>
  <si>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</si>
  <si>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</si>
  <si>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</si>
  <si>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</si>
  <si>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</si>
  <si>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</si>
  <si>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</si>
  <si>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</si>
  <si>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</si>
  <si>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</si>
  <si>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</si>
  <si>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</si>
  <si>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</si>
  <si>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</si>
  <si>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</si>
  <si>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</si>
  <si>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</si>
  <si>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</si>
  <si>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</si>
  <si>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</si>
  <si>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</si>
  <si>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</si>
  <si>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</si>
  <si>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</si>
  <si>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</si>
  <si>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</si>
  <si>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</si>
  <si>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</si>
  <si>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</si>
  <si>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</si>
  <si>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</si>
  <si>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</si>
  <si>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</si>
  <si>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</si>
  <si>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</si>
  <si>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</si>
  <si>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</si>
  <si>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</si>
  <si>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</si>
  <si>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</si>
  <si>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</si>
  <si>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</si>
  <si>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</si>
  <si>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</si>
  <si>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</si>
  <si>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</si>
  <si>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</si>
  <si>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</si>
  <si>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</si>
  <si>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</si>
  <si>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</si>
  <si>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</si>
  <si>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</si>
  <si>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</si>
  <si>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</si>
  <si>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</si>
  <si>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</si>
  <si>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</si>
  <si>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</si>
  <si>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</si>
  <si>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</si>
  <si>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</si>
  <si>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</si>
  <si>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</si>
  <si>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</si>
  <si>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</si>
  <si>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</si>
  <si>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</si>
  <si>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</si>
  <si>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</si>
  <si>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</si>
  <si>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</si>
  <si>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</si>
  <si>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</si>
  <si>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</si>
  <si>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</si>
  <si>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</si>
  <si>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</si>
  <si>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</si>
  <si>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</si>
  <si>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</si>
  <si>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</si>
  <si>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</si>
  <si>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</si>
  <si>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</si>
  <si>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</si>
  <si>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</si>
  <si>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</si>
  <si>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</si>
  <si>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</si>
  <si>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</si>
  <si>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</si>
  <si>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</si>
  <si>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</si>
  <si>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</si>
  <si>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</si>
  <si>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</si>
  <si>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</si>
  <si>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</si>
  <si>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</si>
  <si>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</si>
  <si>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</si>
  <si>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</si>
  <si>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</si>
  <si>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</si>
  <si>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</si>
  <si>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</si>
  <si>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</si>
  <si>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</si>
  <si>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</si>
  <si>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</si>
  <si>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</si>
  <si>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</si>
  <si>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</si>
  <si>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</si>
  <si>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</si>
  <si>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</si>
  <si>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</si>
  <si>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</si>
  <si>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</si>
  <si>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</si>
  <si>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</si>
  <si>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</si>
  <si>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</si>
  <si>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</si>
  <si>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</si>
  <si>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</si>
  <si>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</si>
  <si>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</si>
  <si>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</si>
  <si>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</si>
  <si>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</si>
  <si>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</si>
  <si>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</si>
  <si>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</si>
  <si>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</si>
  <si>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</si>
  <si>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</si>
  <si>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</si>
  <si>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</si>
  <si>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</si>
  <si>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</si>
  <si>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</si>
  <si>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</si>
  <si>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</si>
  <si>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</si>
  <si>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</si>
  <si>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</si>
  <si>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</si>
  <si>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</si>
  <si>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</si>
  <si>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</si>
  <si>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</si>
  <si>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</si>
  <si>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</si>
  <si>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</si>
  <si>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</si>
  <si>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</si>
  <si>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</si>
  <si>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</si>
  <si>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</si>
  <si>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</si>
  <si>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</si>
  <si>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</si>
  <si>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</si>
  <si>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</si>
  <si>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</si>
  <si>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</si>
  <si>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</si>
  <si>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</si>
  <si>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</si>
  <si>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</si>
  <si>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</si>
  <si>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</si>
  <si>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</si>
  <si>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</si>
  <si>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</si>
  <si>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</si>
  <si>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</si>
  <si>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</si>
  <si>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</si>
  <si>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</si>
  <si>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</si>
  <si>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</si>
  <si>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</si>
  <si>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</si>
  <si>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</si>
  <si>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</si>
  <si>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</si>
  <si>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</si>
  <si>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</si>
  <si>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</si>
  <si>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</si>
  <si>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</si>
  <si>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</si>
  <si>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</si>
  <si>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</si>
  <si>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</si>
  <si>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</si>
  <si>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</si>
  <si>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</si>
  <si>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</si>
  <si>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</si>
  <si>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</si>
  <si>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</si>
  <si>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</si>
  <si>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</si>
  <si>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</si>
  <si>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</si>
  <si>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</si>
  <si>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</si>
  <si>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</si>
  <si>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</si>
  <si>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</si>
  <si>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</si>
  <si>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</si>
  <si>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</si>
  <si>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</si>
  <si>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</si>
  <si>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</si>
  <si>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</si>
  <si>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</si>
  <si>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</si>
  <si>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</si>
  <si>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</si>
  <si>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</si>
  <si>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</si>
  <si>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</si>
  <si>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</si>
  <si>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</si>
  <si>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</si>
  <si>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</si>
  <si>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</si>
  <si>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</si>
  <si>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</si>
  <si>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</si>
  <si>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</si>
  <si>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</si>
  <si>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</si>
  <si>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</si>
  <si>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</si>
  <si>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</si>
  <si>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</si>
  <si>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</si>
  <si>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</si>
  <si>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</si>
  <si>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</si>
  <si>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</si>
  <si>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</si>
  <si>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</si>
  <si>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</si>
  <si>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</si>
  <si>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</si>
  <si>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</si>
  <si>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</si>
  <si>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</si>
  <si>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</si>
  <si>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</si>
  <si>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</si>
  <si>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</si>
  <si>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</si>
  <si>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</si>
  <si>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</si>
  <si>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</si>
  <si>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</si>
  <si>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</si>
  <si>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</si>
  <si>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</si>
  <si>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</si>
  <si>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</si>
  <si>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</si>
  <si>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</si>
  <si>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</si>
  <si>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</si>
  <si>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</si>
  <si>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</si>
  <si>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</si>
  <si>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</si>
  <si>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</si>
  <si>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</si>
  <si>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</si>
  <si>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</si>
  <si>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</si>
  <si>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</si>
  <si>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</si>
  <si>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</si>
  <si>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</si>
  <si>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</si>
  <si>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</si>
  <si>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</si>
  <si>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</si>
  <si>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</si>
  <si>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</si>
  <si>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</si>
  <si>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</si>
  <si>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</si>
  <si>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</si>
  <si>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</si>
  <si>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</si>
  <si>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</si>
  <si>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</si>
  <si>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</si>
  <si>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</si>
  <si>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</si>
  <si>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</si>
  <si>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</si>
  <si>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</si>
  <si>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</si>
  <si>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</si>
  <si>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</si>
  <si>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</si>
  <si>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</si>
  <si>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</si>
  <si>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</si>
  <si>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</si>
  <si>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</si>
  <si>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</si>
  <si>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</si>
  <si>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</si>
  <si>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</si>
  <si>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</si>
  <si>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</si>
  <si>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</si>
  <si>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</si>
  <si>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</si>
  <si>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</si>
  <si>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</si>
  <si>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</si>
  <si>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</si>
  <si>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</si>
  <si>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</si>
  <si>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</si>
  <si>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</si>
  <si>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</si>
  <si>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</si>
  <si>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</si>
  <si>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</si>
  <si>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</si>
  <si>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</si>
  <si>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</si>
  <si>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</si>
  <si>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</si>
  <si>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</si>
  <si>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</si>
  <si>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</si>
  <si>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</si>
  <si>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</si>
  <si>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</si>
  <si>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</si>
  <si>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</si>
  <si>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</si>
  <si>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</si>
  <si>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</si>
  <si>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</si>
  <si>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</si>
  <si>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</si>
  <si>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</si>
  <si>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</si>
  <si>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</si>
  <si>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</si>
  <si>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</si>
  <si>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</si>
  <si>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</si>
  <si>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</si>
  <si>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</si>
  <si>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</si>
  <si>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</si>
  <si>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</si>
  <si>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</si>
  <si>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</si>
  <si>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</si>
  <si>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</si>
  <si>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</si>
  <si>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</si>
  <si>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</si>
  <si>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</si>
  <si>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</si>
  <si>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</si>
  <si>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</si>
  <si>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</si>
  <si>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</si>
  <si>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</si>
  <si>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</si>
  <si>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</si>
  <si>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</si>
  <si>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</si>
  <si>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</si>
  <si>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</si>
  <si>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</si>
  <si>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</si>
  <si>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</si>
  <si>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</si>
  <si>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</si>
  <si>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</si>
  <si>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</si>
  <si>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</si>
  <si>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</si>
  <si>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</si>
  <si>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</si>
  <si>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</si>
  <si>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</si>
  <si>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</si>
  <si>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</si>
  <si>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</si>
  <si>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</si>
  <si>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</si>
  <si>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</si>
  <si>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</si>
  <si>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</si>
  <si>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</si>
  <si>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</si>
  <si>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</si>
  <si>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</si>
  <si>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</si>
  <si>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</si>
  <si>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</si>
  <si>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</si>
  <si>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</si>
  <si>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</si>
  <si>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</si>
  <si>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</si>
  <si>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</si>
  <si>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</si>
  <si>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</si>
  <si>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</si>
  <si>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</si>
  <si>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</si>
  <si>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</si>
  <si>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</si>
  <si>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</si>
  <si>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</si>
  <si>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</si>
  <si>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</si>
  <si>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</si>
  <si>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</si>
  <si>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</si>
  <si>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</si>
  <si>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</si>
  <si>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</si>
  <si>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</si>
  <si>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</si>
  <si>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</si>
  <si>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</si>
  <si>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</si>
  <si>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</si>
  <si>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</si>
  <si>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</si>
  <si>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</si>
  <si>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</si>
  <si>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</si>
  <si>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</si>
  <si>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</si>
  <si>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</si>
  <si>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</si>
  <si>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</si>
  <si>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</si>
  <si>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</si>
  <si>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</si>
  <si>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</si>
  <si>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</si>
  <si>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</si>
  <si>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</si>
  <si>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</si>
  <si>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</si>
  <si>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</si>
  <si>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</si>
  <si>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</si>
  <si>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</si>
  <si>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</si>
  <si>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</si>
  <si>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</si>
  <si>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</si>
  <si>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</si>
  <si>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</si>
  <si>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</si>
  <si>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</si>
  <si>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</si>
  <si>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</si>
  <si>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</si>
  <si>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</si>
  <si>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</si>
  <si>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</si>
  <si>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</si>
  <si>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</si>
  <si>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</si>
  <si>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</si>
  <si>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</si>
  <si>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</si>
  <si>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</si>
  <si>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</si>
  <si>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</si>
  <si>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</si>
  <si>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</si>
  <si>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</si>
  <si>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</si>
  <si>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</si>
  <si>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</si>
  <si>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</si>
  <si>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</si>
  <si>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</si>
  <si>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</si>
  <si>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</si>
  <si>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</si>
  <si>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</si>
  <si>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</si>
  <si>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</si>
  <si>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</si>
  <si>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</si>
  <si>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</si>
  <si>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</si>
  <si>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</si>
  <si>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</si>
  <si>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</si>
  <si>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</si>
  <si>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</si>
  <si>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</si>
  <si>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</si>
  <si>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</si>
  <si>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</si>
  <si>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</si>
  <si>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</si>
  <si>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</si>
  <si>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</si>
  <si>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</si>
  <si>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</si>
  <si>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</si>
  <si>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</si>
  <si>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</si>
  <si>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</si>
  <si>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</si>
  <si>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</si>
  <si>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</si>
  <si>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</si>
  <si>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</si>
  <si>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</si>
  <si>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</si>
  <si>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</si>
  <si>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</si>
  <si>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</si>
  <si>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</si>
  <si>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</si>
  <si>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</si>
  <si>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</si>
  <si>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</si>
  <si>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</si>
  <si>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</si>
  <si>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</si>
  <si>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</si>
  <si>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</si>
  <si>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</si>
  <si>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</si>
  <si>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</si>
  <si>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</si>
  <si>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</si>
  <si>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</si>
  <si>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</si>
  <si>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</si>
  <si>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</si>
  <si>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</si>
  <si>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</si>
  <si>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</si>
  <si>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</si>
  <si>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</si>
  <si>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</si>
  <si>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</si>
  <si>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</si>
  <si>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</si>
  <si>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</si>
  <si>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</si>
  <si>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</si>
  <si>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</si>
  <si>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</si>
  <si>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</si>
  <si>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</si>
  <si>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</si>
  <si>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</si>
  <si>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</si>
  <si>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</si>
  <si>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</si>
  <si>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</si>
  <si>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</si>
  <si>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</si>
  <si>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</si>
  <si>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</si>
  <si>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</si>
  <si>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</si>
  <si>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</si>
  <si>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</si>
  <si>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</si>
  <si>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</si>
  <si>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</si>
  <si>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</si>
  <si>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</si>
  <si>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</si>
  <si>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</si>
  <si>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</si>
  <si>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</si>
  <si>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</si>
  <si>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</si>
  <si>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</si>
  <si>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</si>
  <si>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</si>
  <si>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</si>
  <si>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</si>
  <si>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</si>
  <si>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</si>
  <si>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</si>
  <si>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</si>
  <si>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</si>
  <si>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</si>
  <si>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</si>
  <si>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</si>
  <si>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</si>
  <si>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</si>
  <si>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</si>
  <si>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</si>
  <si>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</si>
  <si>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</si>
  <si>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</si>
  <si>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</si>
  <si>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</si>
  <si>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</si>
  <si>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</si>
  <si>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</si>
  <si>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</si>
  <si>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</si>
  <si>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</si>
  <si>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</si>
  <si>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</si>
  <si>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</si>
  <si>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</si>
  <si>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</si>
  <si>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</si>
  <si>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</si>
  <si>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</si>
  <si>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</si>
  <si>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</si>
  <si>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</si>
  <si>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</si>
  <si>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</si>
  <si>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</si>
  <si>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</si>
  <si>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</si>
  <si>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</si>
  <si>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</si>
  <si>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</si>
  <si>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</si>
  <si>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</si>
  <si>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</si>
  <si>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</si>
  <si>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</si>
  <si>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</si>
  <si>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</si>
  <si>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</si>
  <si>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</si>
  <si>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</si>
  <si>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</si>
  <si>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</si>
  <si>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</si>
  <si>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</si>
  <si>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</si>
  <si>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</si>
  <si>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</si>
  <si>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</si>
  <si>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</si>
  <si>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</si>
  <si>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</si>
  <si>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</si>
  <si>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</si>
  <si>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</si>
  <si>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</si>
  <si>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</si>
  <si>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</si>
  <si>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</si>
  <si>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</si>
  <si>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</si>
  <si>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</si>
  <si>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</si>
  <si>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</si>
  <si>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</si>
  <si>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</si>
  <si>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</si>
  <si>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</si>
  <si>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</si>
  <si>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</si>
  <si>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</si>
  <si>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</si>
  <si>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</si>
  <si>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</si>
  <si>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</si>
  <si>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</si>
  <si>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</si>
  <si>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</si>
  <si>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</si>
  <si>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</si>
  <si>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</si>
  <si>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</si>
  <si>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</si>
  <si>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</si>
  <si>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</si>
  <si>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</si>
  <si>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</si>
  <si>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</si>
  <si>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</si>
  <si>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</si>
  <si>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</si>
  <si>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</si>
  <si>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</si>
  <si>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</si>
  <si>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</si>
  <si>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</si>
  <si>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</si>
  <si>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</si>
  <si>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</si>
  <si>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</si>
  <si>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</si>
  <si>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</si>
  <si>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</si>
  <si>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</si>
  <si>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</si>
  <si>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</si>
  <si>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</si>
  <si>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</si>
  <si>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</si>
  <si>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</si>
  <si>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</si>
  <si>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</si>
  <si>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</si>
  <si>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</si>
  <si>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</si>
  <si>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</si>
  <si>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</si>
  <si>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</si>
  <si>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</si>
  <si>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</si>
  <si>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</si>
  <si>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</si>
  <si>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</si>
  <si>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</si>
  <si>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</si>
  <si>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</si>
  <si>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</si>
  <si>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</si>
  <si>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</si>
  <si>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</si>
  <si>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</si>
  <si>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</si>
  <si>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</si>
  <si>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</si>
  <si>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</si>
  <si>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</si>
  <si>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</si>
  <si>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</si>
  <si>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</si>
  <si>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</si>
  <si>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</si>
  <si>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</si>
  <si>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</si>
  <si>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</si>
  <si>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</si>
  <si>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</si>
  <si>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</si>
  <si>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</si>
  <si>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</si>
  <si>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</si>
  <si>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</si>
  <si>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</si>
  <si>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</si>
  <si>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</si>
  <si>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</si>
  <si>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</si>
  <si>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</si>
  <si>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</si>
  <si>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</si>
  <si>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</si>
  <si>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</si>
  <si>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</si>
  <si>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</si>
  <si>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</si>
  <si>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</si>
  <si>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</si>
  <si>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</si>
  <si>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</si>
  <si>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</si>
  <si>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</si>
  <si>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</si>
  <si>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</si>
  <si>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</si>
  <si>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</si>
  <si>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</si>
  <si>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</si>
  <si>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</si>
  <si>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</si>
  <si>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</si>
  <si>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</si>
  <si>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</si>
  <si>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</si>
  <si>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</si>
  <si>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</si>
  <si>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</si>
  <si>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</si>
  <si>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</si>
  <si>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</si>
  <si>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</si>
  <si>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</si>
  <si>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</si>
  <si>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</si>
  <si>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</si>
  <si>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</si>
  <si>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</si>
  <si>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</si>
  <si>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</si>
  <si>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</si>
  <si>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</si>
  <si>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</si>
  <si>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</si>
  <si>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</si>
  <si>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</si>
  <si>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</si>
  <si>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</si>
  <si>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</si>
  <si>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</si>
  <si>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</si>
  <si>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</si>
  <si>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</si>
  <si>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</si>
  <si>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</si>
  <si>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</si>
  <si>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</si>
  <si>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</si>
  <si>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</si>
  <si>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</si>
  <si>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</si>
  <si>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</si>
  <si>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</si>
  <si>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</si>
  <si>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</si>
  <si>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</si>
  <si>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</si>
  <si>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</si>
  <si>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</si>
  <si>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</si>
  <si>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</si>
  <si>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</si>
  <si>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</si>
  <si>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</si>
  <si>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</si>
  <si>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</si>
  <si>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</si>
  <si>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</si>
  <si>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</si>
  <si>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</si>
  <si>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</si>
  <si>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</si>
  <si>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</si>
  <si>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</si>
  <si>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</si>
  <si>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</si>
  <si>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</si>
  <si>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</si>
  <si>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</si>
  <si>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</si>
  <si>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</si>
  <si>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</si>
  <si>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</si>
  <si>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</si>
  <si>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</si>
  <si>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</si>
  <si>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</si>
  <si>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</si>
  <si>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</si>
  <si>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</si>
  <si>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</si>
  <si>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</si>
  <si>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</si>
  <si>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</si>
  <si>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</si>
  <si>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</si>
  <si>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</si>
  <si>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</si>
  <si>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</si>
  <si>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</si>
  <si>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</si>
  <si>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</si>
  <si>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</si>
  <si>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</si>
  <si>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</si>
  <si>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</si>
  <si>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</si>
  <si>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</si>
  <si>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</si>
  <si>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</si>
  <si>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</si>
  <si>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</si>
  <si>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</si>
  <si>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</si>
  <si>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</si>
  <si>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</si>
  <si>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</si>
  <si>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</si>
  <si>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</si>
  <si>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</si>
  <si>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</si>
  <si>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</si>
  <si>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</si>
  <si>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</si>
  <si>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</si>
  <si>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</si>
  <si>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</si>
  <si>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</si>
  <si>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</si>
  <si>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</si>
  <si>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</si>
  <si>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</si>
  <si>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</si>
  <si>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</si>
  <si>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</si>
  <si>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</si>
  <si>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</si>
  <si>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</si>
  <si>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</si>
  <si>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</si>
  <si>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</si>
  <si>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</si>
  <si>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</si>
  <si>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</si>
  <si>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</si>
  <si>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</si>
  <si>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</si>
  <si>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</si>
  <si>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</si>
  <si>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</si>
  <si>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</si>
  <si>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</si>
  <si>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</si>
  <si>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</si>
  <si>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</si>
  <si>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</si>
  <si>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</si>
  <si>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</si>
  <si>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</si>
  <si>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</si>
  <si>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</si>
  <si>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</si>
  <si>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</si>
  <si>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</si>
  <si>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</si>
  <si>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</si>
  <si>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</si>
  <si>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</si>
  <si>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</si>
  <si>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</si>
  <si>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</si>
  <si>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</si>
  <si>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</si>
  <si>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</si>
  <si>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</si>
  <si>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</si>
  <si>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</si>
  <si>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</si>
  <si>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</si>
  <si>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</si>
  <si>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</si>
  <si>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</si>
  <si>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</si>
  <si>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</si>
  <si>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</si>
  <si>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</si>
  <si>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</si>
  <si>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</si>
  <si>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</si>
  <si>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</si>
  <si>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</si>
  <si>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</si>
  <si>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</si>
  <si>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</si>
  <si>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</si>
  <si>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</si>
  <si>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</si>
  <si>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</si>
  <si>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</si>
  <si>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</si>
  <si>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</si>
  <si>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</si>
  <si>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</si>
  <si>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</si>
  <si>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</si>
  <si>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</si>
  <si>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</si>
  <si>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</si>
  <si>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</si>
  <si>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</si>
  <si>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</si>
  <si>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</si>
  <si>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</si>
  <si>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</si>
  <si>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</si>
  <si>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</si>
  <si>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</si>
  <si>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</si>
  <si>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</si>
  <si>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</si>
  <si>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</si>
  <si>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</si>
  <si>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</si>
  <si>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</si>
  <si>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</si>
  <si>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</si>
  <si>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</si>
  <si>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</si>
  <si>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</si>
  <si>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</si>
  <si>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</si>
  <si>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</si>
  <si>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</si>
  <si>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</si>
  <si>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</si>
  <si>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</si>
  <si>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</si>
  <si>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</si>
  <si>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</si>
  <si>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</si>
  <si>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</si>
  <si>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</si>
  <si>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</si>
  <si>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</si>
  <si>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</si>
  <si>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</si>
  <si>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</si>
  <si>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</si>
  <si>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</si>
  <si>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</si>
  <si>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</si>
  <si>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</si>
  <si>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</si>
  <si>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</si>
  <si>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</si>
  <si>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</si>
  <si>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</si>
  <si>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</si>
  <si>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</si>
  <si>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</si>
  <si>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</si>
  <si>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</si>
  <si>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</si>
  <si>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</si>
  <si>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</si>
  <si>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</si>
  <si>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</si>
  <si>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</si>
  <si>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</si>
  <si>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</si>
  <si>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</si>
  <si>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</si>
  <si>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</si>
  <si>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</si>
  <si>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</si>
  <si>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</si>
  <si>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</si>
  <si>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</si>
  <si>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</si>
  <si>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</si>
  <si>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</si>
  <si>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</si>
  <si>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</si>
  <si>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</si>
  <si>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</si>
  <si>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</si>
  <si>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</si>
  <si>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</si>
  <si>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</si>
  <si>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</si>
  <si>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</si>
  <si>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</si>
  <si>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</si>
  <si>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</si>
  <si>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</si>
  <si>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</si>
  <si>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</si>
  <si>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</si>
  <si>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</si>
  <si>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</si>
  <si>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</si>
  <si>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</si>
  <si>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</si>
  <si>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</si>
  <si>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</si>
  <si>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</si>
  <si>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</si>
  <si>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</si>
  <si>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</si>
  <si>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</si>
  <si>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</si>
  <si>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</si>
  <si>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</si>
  <si>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</si>
  <si>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</si>
  <si>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</si>
  <si>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</si>
  <si>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</si>
  <si>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</si>
  <si>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</si>
  <si>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</si>
  <si>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</si>
  <si>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</si>
  <si>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</si>
  <si>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</si>
  <si>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</si>
  <si>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</si>
  <si>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</si>
  <si>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</si>
  <si>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</si>
  <si>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</si>
  <si>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</si>
  <si>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</si>
  <si>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</si>
  <si>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</si>
  <si>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ETA 30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</si>
  <si>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</si>
  <si>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</si>
  <si>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</si>
  <si>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</si>
  <si>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</si>
  <si>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</si>
  <si>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</si>
  <si>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</si>
  <si>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</si>
  <si>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</si>
  <si>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</si>
  <si>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</si>
  <si>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</si>
  <si>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</si>
  <si>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</si>
  <si>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</si>
  <si>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site located inside house, team us facing access issue as door is locked, team trying to reach Saudi 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</si>
</sst>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293.39881631944445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12.90382789351861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45956.347242245371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45956.347242245371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45956.347242245371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45956.347242245371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45956.347242245371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45956.347242245371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45956.347242245371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45956.347242245371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45956.347242245371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45956.347242245371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45956.347242245371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45956.347242245371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45956.347242245371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45956.347242245371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45956.347242245371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45956.347242245371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45956.347242245371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45956.347242245371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45956.347242245371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45956.347242245371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45956.347242245371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45956.347242245371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45956.347242245371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45956.347242245371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45956.347242245371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45956.347242245371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45956.347242245371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45956.347242245371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45956.347242245371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45956.347242245371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45956.347242245371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45956.347242245371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45956.347242245371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45956.347242245371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45956.347242245371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45956.347242245371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45956.347242245371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45956.347242245371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45956.347242245371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45956.347242245371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45956.347242245371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45956.347242245371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45956.347242245371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45956.347242245371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45956.347242245371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45956.347242245371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45956.347242245371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45956.347242245371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45956.347242245371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45956.347242245371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45956.347242245371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45956.347242245371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45956.347242245371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45956.347242245371</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45956.347242245371</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F78C9F25-2A44-4D91-8CB1-6421BE952720}"/>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131.34740428240912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11.851466782405623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1</v>
      </c>
      <c r="D5" s="18" t="s">
        <v>26769</v>
      </c>
      <c r="E5" s="114" t="s">
        <v>39079</v>
      </c>
      <c r="F5" s="115">
        <v>45956.298819444448</v>
      </c>
      <c r="G5" s="116">
        <f ca="1">IFERROR(NOW()-F5,"-")</f>
        <v>4.842280092270812E-2</v>
      </c>
      <c r="H5" s="115">
        <v>45956.293402777781</v>
      </c>
      <c r="I5" s="18" t="str">
        <f>IFERROR(VLOOKUP(D5,DB!A:F,6,0),"")</f>
        <v>Generator-SG</v>
      </c>
      <c r="J5" s="18" t="str">
        <f>IFERROR(VLOOKUP(D5,DB!A:G,7,0),"")</f>
        <v>Weak</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45956.347242245371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45956.347242245371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45956.347242245371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45956.347242245371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45956.347242245371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45956.347242245371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45956.347242245371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45956.347242245371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45956.347242245371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45956.347242245371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45956.347242245371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45956.347242245371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45956.347242245371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45956.347242245371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45956.347242245371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45956.347242245371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45956.347242245371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45956.347242245371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45956.347242245371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45956.347242245371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45956.347242245371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45956.347242245371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45956.347242245371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45956.347242245371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45956.347242245371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45956.347242245371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45956.347242245371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45956.347242245371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45956.347242245371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45956.347242245371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45956.347242245371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45956.347242245371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45956.347242245371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45956.347242245371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45956.347242245371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45956.347242245371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45956.347242245371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45956.347242245371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45956.347242245371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45956.347242245371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45956.347242245371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45956.347242245371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45956.347242245371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45956.347242245371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45956.347242245371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45956.347242245371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45956.347242245371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45956.347242245371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45956.347242245371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45956.347242245371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45956.347242245371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45956.347242245371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45956.347242245371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45956.347242245371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45956.347242245371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45956.347242245371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45956.347242245371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45956.347242245371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45956.347242245371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45956.347242245371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45956.347242245371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45956.347242245371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45956.347242245371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45956.347242245371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45956.347242245371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45956.347242245371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45956.347242245371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45956.347242245371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45956.347242245371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45956.347242245371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45956.347242245371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45956.347242245371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45956.347242245371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45956.347242245371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45956.347242245371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45956.347242245371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45956.347242245371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45956.347242245371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45956.347242245371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45956.347242245371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45956.347242245371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45956.347242245371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45956.347242245371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45956.347242245371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45956.347242245371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45956.347242245371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45956.347242245371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45956.347242245371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45956.347242245371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45956.347242245371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45956.347242245371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45956.347242245371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45956.347242245371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45956.347242245371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45956.347242245371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45956.347242245371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45956.347242245371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45956.347242245371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45956.347242245371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45956.347242245371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45956.347242245371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45956.347242245371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45956.347242245371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45956.347242245371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45956.347242245371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45956.347242245371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45956.347242245371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45956.347242245371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45956.347242245371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45956.347242245371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45956.347242245371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45956.347242245371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45956.347242245371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45956.347242245371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45956.347242245371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45956.347242245371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45956.347242245371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45956.347242245371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45956.347242245371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45956.347242245371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45956.347242245371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45956.347242245371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45956.347242245371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45956.347242245371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45956.347242245371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45956.347242245371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45956.347242245371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45956.347242245371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45956.347242245371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45956.347242245371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45956.347242245371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45956.347242245371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45956.347242245371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45956.347242245371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45956.347242245371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45956.347242245371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45956.347242245371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45956.347242245371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45956.347242245371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45956.347242245371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45956.347242245371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45956.347242245371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45956.347242245371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45956.347242245371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45956.347242245371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45956.347242245371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45956.347242245371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45956.347242245371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45956.347242245371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45956.347242245371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45956.347242245371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45956.347242245371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45956.347242245371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45956.347242245371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45956.347242245371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45956.347242245371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45956.347242245371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45956.347242245371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45956.347242245371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45956.347242245371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45956.347242245371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45956.347242245371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45956.347242245371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45956.347242245371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45956.347242245371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45956.347242245371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45956.347242245371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45956.347242245371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45956.347242245371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45956.347242245371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45956.347242245371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45956.347242245371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45956.347242245371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45956.347242245371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45956.347242245371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45956.347242245371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45956.347242245371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45956.347242245371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45956.347242245371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45956.347242245371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45956.347242245371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45956.347242245371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45956.347242245371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45956.347242245371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45956.347242245371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45956.347242245371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45956.347242245371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45956.347242245371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45956.347242245371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45956.347242245371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45956.347242245371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45956.347242245371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45956.347242245371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45956.347242245371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45956.347242245371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45956.347242245371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45956.347242245371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45956.347242245371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45956.347242245371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45956.347242245371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45956.347242245371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45956.347242245371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45956.347242245371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45956.347242245371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45956.347242245371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45956.347242245371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45956.347242245371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45956.347242245371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45956.347242245371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45956.347242245371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45956.347242245371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45956.347242245371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45956.347242245371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45956.347242245371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45956.347242245371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45956.347242245371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45956.347242245371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45956.347242245371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45956.347242245371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45956.347242245371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45956.347242245371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45956.347242245371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45956.347242245371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45956.347242245371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45956.347242245371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45956.347242245371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45956.347242245371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45956.347242245371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45956.347242245371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45956.347242245371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45956.347242245371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45956.347242245371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45956.347242245371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45956.347242245371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45956.347242245371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45956.347242245371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45956.347242245371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45956.347242245371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45956.347242245371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45956.347242245371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45956.347242245371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45956.347242245371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45956.347242245371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45956.347242245371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45956.347242245371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45956.347242245371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45956.347242245371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45956.347242245371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45956.347242245371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45956.347242245371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45956.347242245371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45956.347242245371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45956.347242245371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45956.347242245371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45956.347242245371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45956.347242245371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45956.347242245371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45956.347242245371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45956.347242245371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45956.347242245371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45956.347242245371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45956.347242245371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45956.347242245371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45956.347242245371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45956.347242245371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45956.347242245371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45956.347242245371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45956.347242245371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45956.347242245371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45956.347242245371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45956.347242245371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45956.347242245371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45956.347242245371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45956.347242245371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45956.347242245371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45956.347242245371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45956.347242245371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45956.347242245371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45956.347242245371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45956.347242245371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45956.347242245371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45956.347242245371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45956.347242245371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45956.347242245371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45956.347242245371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45956.347242245371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45956.347242245371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45956.347242245371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45956.347242245371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45956.347242245371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45956.347242245371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45956.347242245371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45956.347242245371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45956.347242245371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45956.347242245371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45956.347242245371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45956.347242245371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45956.347242245371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45956.347242245371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45956.347242245371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45956.347242245371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45956.347242245371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45956.347242245371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45956.347242245371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45956.347242245371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45956.347242245371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45956.347242245371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45956.347242245371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45956.347242245371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45956.347242245371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45956.347242245371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45956.347242245371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45956.347242245371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45956.347242245371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45956.347242245371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45956.347242245371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45956.347242245371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45956.347242245371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45956.347242245371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45956.347242245371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45956.347242245371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45956.347242245371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45956.347242245371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45956.347242245371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45956.347242245371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45956.347242245371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45956.347242245371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45956.347242245371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45956.347242245371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45956.347242245371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45956.347242245371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45956.347242245371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45956.347242245371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45956.347242245371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45956.347242245371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45956.347242245371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45956.347242245371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45956.347242245371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45956.347242245371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45956.347242245371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45956.347242245371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45956.347242245371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45956.347242245371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45956.347242245371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45956.347242245371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45956.347242245371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45956.347242245371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45956.347242245371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45956.347242245371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45956.347242245371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45956.347242245371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45956.347242245371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45956.347242245371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45956.347242245371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45956.347242245371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45956.347242245371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45956.347242245371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45956.347242245371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45956.347242245371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45956.347242245371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45956.347242245371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45956.347242245371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45956.347242245371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45956.347242245371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45956.347242245371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45956.347242245371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45956.347242245371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45956.347242245371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45956.347242245371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45956.347242245371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45956.347242245371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45956.347242245371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45956.347242245371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45956.347242245371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45956.347242245371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45956.347242245371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45956.347242245371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45956.347242245371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45956.347242245371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45956.347242245371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45956.347242245371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45956.347242245371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45956.347242245371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45956.347242245371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45956.347242245371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45956.347242245371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45956.347242245371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45956.347242245371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45956.347242245371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45956.347242245371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45956.347242245371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45956.347242245371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45956.347242245371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45956.347242245371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45956.347242245371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45956.347242245371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45956.347242245371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45956.347242245371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45956.347242245371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45956.347242245371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45956.347242245371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45956.347242245371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45956.347242245371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45956.347242245371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45956.347242245371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45956.347242245371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45956.347242245371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45956.347242245371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45956.347242245371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45956.347242245371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45956.347242245371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45956.347242245371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45956.347242245371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45956.347242245371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45956.347242245371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45956.347242245371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45956.347242245371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45956.347242245371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45956.347242245371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45956.347242245371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45956.347242245371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45956.347242245371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45956.347242245371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45956.347242245371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45956.347242245371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45956.347242245371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45956.347242245371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45956.347242245371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45956.347242245371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45956.347242245371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45956.347242245371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45956.347242245371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45956.347242245371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45956.347242245371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45956.347242245371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45956.347242245371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45956.347242245371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45956.347242245371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45956.347242245371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45956.347242245371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45956.347242245371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45956.347242245371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45956.347242245371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45956.347242245371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45956.347242245371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45956.347242245371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45956.347242245371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45956.347242245371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45956.347242245371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45956.347242245371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45956.347242245371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45956.347242245371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45956.347242245371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45956.347242245371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45956.347242245371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45956.347242245371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45956.347242245371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45956.347242245371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45956.347242245371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45956.347242245371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45956.347242245371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45956.347242245371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45956.347242245371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45956.347242245371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45956.347242245371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45956.347242245371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45956.347242245371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45956.347242245371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45956.347242245371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45956.347242245371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45956.347242245371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45956.347242245371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45956.347242245371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45956.347242245371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45956.347242245371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45956.347242245371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45956.347242245371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45956.347242245371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45956.347242245371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45956.347242245371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45956.347242245371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45956.347242245371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45956.347242245371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45956.347242245371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45956.347242245371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45956.347242245371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45956.347242245371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45956.347242245371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45956.347242245371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45956.347242245371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45956.347242245371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45956.347242245371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45956.347242245371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45956.347242245371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45956.347242245371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45956.347242245371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45956.347242245371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45956.347242245371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45956.347242245371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45956.347242245371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45956.347242245371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45956.347242245371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45956.347242245371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45956.347242245371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45956.347242245371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45956.347242245371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45956.347242245371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45956.347242245371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45956.347242245371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45956.347242245371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45956.347242245371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45956.347242245371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45956.347242245371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45956.347242245371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45956.347242245371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45956.347242245371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45956.347242245371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45956.347242245371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45956.347242245371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45956.347242245371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45956.347242245371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45956.347242245371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45956.347242245371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45956.347242245371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45956.347242245371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45956.347242245371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45956.347242245371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45956.347242245371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45956.347242245371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45956.347242245371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45956.347242245371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45956.347242245371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45956.347242245371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45956.347242245371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45956.347242245371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45956.347242245371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45956.347242245371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45956.347242245371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45956.347242245371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45956.347242245371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45956.347242245371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45956.347242245371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45956.347242245371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45956.347242245371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45956.347242245371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45956.347242245371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45956.347242245371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45956.347242245371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45956.347242245371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45956.347242245371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45956.347242245371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45956.347242245371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45956.347242245371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45956.347242245371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45956.347242245371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45956.347242245371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45956.347242245371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45956.347242245371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45956.347242245371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45956.347242245371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45956.347242245371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45956.347242245371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45956.347242245371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45956.347242245371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45956.347242245371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45956.347242245371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45956.347242245371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45956.347242245371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45956.347242245371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45956.347242245371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45956.347242245371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45956.347242245371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45956.347242245371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45956.347242245371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45956.347242245371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45956.347242245371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45956.347242245371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45956.347242245371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45956.347242245371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45956.347242245371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45956.347242245371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45956.347242245371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45956.347242245371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45956.347242245371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45956.347242245371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45956.347242245371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45956.347242245371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45956.347242245371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45956.347242245371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45956.347242245371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45956.347242245371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45956.347242245371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45956.347242245371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45956.347242245371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45956.347242245371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45956.347242245371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45956.347242245371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45956.347242245371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45956.347242245371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45956.347242245371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45956.347242245371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45956.347242245371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45956.347242245371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45956.347242245371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45956.347242245371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45956.347242245371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45956.347242245371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45956.347242245371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45956.347242245371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45956.347242245371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45956.347242245371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45956.347242245371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45956.347242245371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45956.347242245371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45956.347242245371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45956.347242245371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45956.347242245371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45956.347242245371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45956.347242245371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45956.347242245371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45956.347242245371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45956.347242245371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45956.347242245371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45956.347242245371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45956.347242245371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45956.347242245371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45956.347242245371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45956.347242245371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45956.347242245371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45956.347242245371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45956.347242245371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45956.347242245371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45956.347242245371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45956.347242245371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45956.347242245371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45956.347242245371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45956.347242245371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45956.347242245371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45956.347242245371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45956.347242245371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45956.347242245371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45956.347242245371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45956.347242245371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45956.347242245371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45956.347242245371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45956.347242245371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45956.347242245371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45956.347242245371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45956.347242245371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45956.347242245371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45956.347242245371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45956.347242245371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45956.347242245371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45956.347242245371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45956.347242245371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45956.347242245371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45956.347242245371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45956.347242245371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45956.347242245371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45956.347242245371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45956.347242245371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45956.347242245371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45956.347242245371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45956.347242245371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45956.347242245371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45956.347242245371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45956.347242245371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45956.347242245371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45956.347242245371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45956.347242245371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45956.347242245371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45956.347242245371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45956.347242245371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45956.347242245371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45956.347242245371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45956.347242245371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45956.347242245371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45956.347242245371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45956.347242245371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45956.347242245371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45956.347242245371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45956.347242245371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45956.347242245371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45956.347242245371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45956.347242245371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45956.347242245371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45956.347242245371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45956.347242245371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45956.347242245371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45956.347242245371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45956.347242245371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45956.347242245371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45956.347242245371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45956.347242245371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45956.347242245371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45956.347242245371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45956.347242245371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45956.347242245371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45956.347242245371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45956.347242245371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45956.347242245371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45956.347242245371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45956.347242245371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45956.347242245371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45956.347242245371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45956.347242245371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45956.347242245371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45956.347242245371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45956.347242245371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45956.347242245371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45956.347242245371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45956.347242245371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45956.347242245371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45956.347242245371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45956.347242245371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45956.347242245371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45956.347242245371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45956.347242245371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45956.347242245371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45956.347242245371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45956.347242245371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45956.347242245371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45956.347242245371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45956.347242245371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45956.347242245371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45956.347242245371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45956.347242245371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45956.347242245371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45956.347242245371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45956.347242245371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45956.347242245371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45956.347242245371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45956.347242245371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45956.347242245371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45956.347242245371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45956.347242245371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45956.347242245371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45956.347242245371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45956.347242245371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45956.347242245371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45956.347242245371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45956.347242245371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45956.347242245371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45956.347242245371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45956.347242245371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45956.347242245371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45956.347242245371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45956.347242245371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45956.347242245371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45956.347242245371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45956.347242245371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45956.347242245371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45956.347242245371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45956.347242245371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45956.347242245371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45956.347242245371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45956.347242245371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45956.347242245371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45956.347242245371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45956.347242245371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45956.347242245371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45956.347242245371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45956.347242245371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45956.347242245371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45956.347242245371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45956.347242245371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45956.347242245371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45956.347242245371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45956.347242245371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45956.347242245371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45956.347242245371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45956.347242245371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45956.347242245371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45956.347242245371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45956.347242245371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45956.347242245371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45956.347242245371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45956.347242245371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45956.347242245371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45956.347242245371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45956.347242245371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45956.347242245371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45956.347242245371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45956.347242245371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45956.347242245371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45956.347242245371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45956.347242245371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45956.347242245371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45956.347242245371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45956.347242245371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45956.347242245371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45956.347242245371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45956.347242245371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45956.347242245371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45956.347242245371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45956.347242245371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45956.347242245371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45956.347242245371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45956.347242245371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45956.347242245371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45956.347242245371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45956.347242245371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45956.347242245371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45956.347242245371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45956.347242245371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45956.347242245371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45956.347242245371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45956.347242245371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45956.347242245371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45956.347242245371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45956.347242245371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45956.347242245371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45956.347242245371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45956.347242245371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45956.347242245371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45956.347242245371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45956.347242245371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45956.347242245371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45956.347242245371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45956.347242245371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45956.347242245371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45956.347242245371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45956.347242245371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45956.347242245371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45956.347242245371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45956.347242245371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45956.347242245371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45956.347242245371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45956.347242245371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45956.347242245371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45956.347242245371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45956.347242245371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45956.347242245371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45956.347242245371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45956.347242245371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45956.347242245371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45956.347242245371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45956.347242245371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45956.347242245371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45956.347242245371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45956.347242245371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45956.347242245371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45956.347242245371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45956.347242245371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45956.347242245371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45956.347242245371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45956.347242245371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45956.347242245371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45956.347242245371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45956.347242245371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45956.347242245371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45956.347242245371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45956.347242245371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45956.347242245371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45956.347242245371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45956.347242245371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45956.347242245371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45956.347242245371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45956.347242245371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45956.347242245371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45956.347242245371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45956.347242245371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45956.347242245371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45956.347242245371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45956.347242245371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45956.347242245371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45956.347242245371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45956.347242245371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45956.347242245371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45956.347242245371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45956.347242245371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45956.347242245371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45956.347242245371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45956.347242245371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45956.347242245371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45956.347242245371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45956.347242245371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45956.347242245371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45956.347242245371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45956.347242245371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45956.347242245371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45956.347242245371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45956.347242245371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45956.347242245371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45956.347242245371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45956.347242245371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45956.347242245371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45956.347242245371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45956.347242245371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45956.347242245371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45956.347242245371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45956.347242245371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45956.347242245371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45956.347242245371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45956.347242245371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45956.347242245371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45956.347242245371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45956.347242245371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45956.347242245371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45956.347242245371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45956.347242245371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45956.347242245371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45956.347242245371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45956.347242245371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45956.347242245371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45956.347242245371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45956.347242245371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45956.347242245371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45956.347242245371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45956.347242245371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45956.347242245371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45956.347242245371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45956.347242245371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45956.347242245371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45956.347242245371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45956.347242245371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45956.347242245371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45956.347242245371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45956.347242245371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45956.347242245371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45956.347242245371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45956.347242245371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45956.347242245371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45956.347242245371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45956.347242245371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45956.347242245371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45956.347242245371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45956.347242245371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45956.347242245371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45956.347242245371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45956.347242245371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45956.347242245371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45956.347242245371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45956.347242245371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45956.347242245371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45956.347242245371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45956.347242245371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45956.347242245371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45956.347242245371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45956.347242245371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45956.347242245371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45956.347242245371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45956.347242245371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45956.347242245371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45956.347242245371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45956.347242245371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45956.347242245371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45956.347242245371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45956.347242245371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45956.347242245371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45956.347242245371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45956.347242245371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45956.347242245371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45956.347242245371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45956.347242245371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45956.347242245371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45956.347242245371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45956.347242245371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45956.347242245371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45956.347242245371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45956.347242245371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45956.347242245371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45956.347242245371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45956.347242245371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45956.347242245371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45956.347242245371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45956.347242245371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45956.347242245371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45956.347242245371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45956.347242245371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45956.347242245371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45956.347242245371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45956.347242245371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45956.347242245371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45956.347242245371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45956.347242245371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45956.347242245371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45956.347242245371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45956.347242245371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45956.347242245371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45956.347242245371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45956.347242245371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45956.347242245371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45956.347242245371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45956.347242245371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45956.347242245371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45956.347242245371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45956.347242245371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45956.347242245371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45956.347242245371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45956.347242245371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45956.347242245371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45956.347242245371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45956.347242245371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45956.347242245371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45956.347242245371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45956.347242245371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45956.347242245371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45956.347242245371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45956.347242245371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45956.347242245371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45956.347242245371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45956.347242245371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45956.347242245371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45956.347242245371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45956.347242245371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45956.347242245371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45956.347242245371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45956.347242245371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45956.347242245371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45956.347242245371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45956.347242245371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45956.347242245371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45956.347242245371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45956.347242245371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45956.347242245371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45956.347242245371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45956.347242245371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45956.347242245371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45956.347242245371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45956.347242245371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45956.347242245371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45956.347242245371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45956.347242245371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45956.347242245371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45956.347242245371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45956.347242245371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45956.347242245371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45956.347242245371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45956.347242245371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45956.347242245371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45956.347242245371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45956.347242245371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45956.347242245371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45956.347242245371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45956.347242245371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45956.347242245371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45956.347242245371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45956.347242245371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45956.347242245371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45956.347242245371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45956.347242245371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45956.347242245371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45956.347242245371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45956.347242245371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45956.347242245371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45956.347242245371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45956.347242245371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45956.347242245371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45956.347242245371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45956.347242245371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45956.347242245371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45956.347242245371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45956.347242245371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45956.347242245371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45956.347242245371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45956.347242245371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45956.347242245371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45956.347242245371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45956.347242245371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45956.347242245371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45956.347242245371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45956.347242245371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45956.347242245371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45956.347242245371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45956.347242245371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45956.347242245371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45956.347242245371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45956.347242245371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45956.347242245371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45956.347242245371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45956.347242245371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45956.347242245371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45956.347242245371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45956.347242245371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45956.347242245371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45956.347242245371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45956.347242245371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45956.347242245371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45956.347242245371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45956.347242245371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45956.347242245371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45956.347242245371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45956.347242245371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45956.347242245371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45956.347242245371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45956.347242245371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45956.347242245371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45956.347242245371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45956.347242245371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45956.347242245371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45956.347242245371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45956.347242245371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45956.347242245371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45956.347242245371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45956.347242245371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45956.347242245371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45956.347242245371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45956.347242245371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45956.347242245371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45956.347242245371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45956.347242245371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45956.347242245371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45956.347242245371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45956.347242245371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45956.347242245371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45956.347242245371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45956.347242245371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45956.347242245371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45956.347242245371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45956.347242245371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45956.347242245371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45956.347242245371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45956.347242245371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45956.347242245371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45956.347242245371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45956.347242245371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45956.347242245371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45956.347242245371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45956.347242245371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45956.347242245371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45956.347242245371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45956.347242245371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45956.347242245371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45956.347242245371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45956.347242245371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45956.347242245371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45956.347242245371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45956.347242245371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45956.347242245371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45956.347242245371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45956.347242245371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45956.347242245371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45956.347242245371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45956.347242245371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45956.347242245371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45956.347242245371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45956.347242245371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45956.347242245371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45956.347242245371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45956.347242245371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45956.347242245371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45956.347242245371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45956.347242245371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45956.347242245371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45956.347242245371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45956.347242245371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45956.347242245371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45956.347242245371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45956.347242245371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45956.347242245371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45956.347242245371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45956.347242245371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45956.347242245371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45956.347242245371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45956.347242245371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45956.347242245371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45956.347242245371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45956.347242245371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45956.347242245371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45956.347242245371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45956.347242245371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45956.347242245371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45956.347242245371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45956.347242245371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45956.347242245371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45956.347242245371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45956.347242245371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45956.347242245371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45956.347242245371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45956.347242245371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45956.347242245371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45956.347242245371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45956.347242245371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45956.347242245371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45956.347242245371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45956.347242245371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45956.347242245371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45956.347242245371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45956.347242245371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45956.347242245371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45956.347242245371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45956.347242245371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45956.347242245371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45956.347242245371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45956.347242245371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45956.347242245371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45956.347242245371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45956.347242245371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45956.347242245371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45956.347242245371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45956.347242245371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45956.347242245371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45956.347242245371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45956.347242245371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45956.347242245371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45956.347242245371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45956.347242245371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45956.347242245371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45956.347242245371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45956.347242245371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45956.347242245371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45956.347242245371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45956.347242245371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45956.347242245371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45956.347242245371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45956.347242245371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45956.347242245371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45956.347242245371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45956.347242245371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45956.347242245371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45956.347242245371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45956.347242245371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45956.347242245371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45956.347242245371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45956.347242245371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45956.347242245371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45956.347242245371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45956.347242245371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45956.347242245371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45956.347242245371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45956.347242245371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45956.347242245371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45956.347242245371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45956.347242245371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45956.347242245371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45956.347242245371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45956.347242245371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45956.347242245371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45956.347242245371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45956.347242245371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45956.347242245371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45956.347242245371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45956.347242245371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45956.347242245371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45956.347242245371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45956.347242245371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45956.347242245371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45956.347242245371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45956.347242245371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45956.347242245371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45956.347242245371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45956.347242245371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45956.347242245371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45956.347242245371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45956.347242245371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45956.347242245371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45956.347242245371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45956.347242245371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45956.347242245371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45956.347242245371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45956.347242245371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45956.347242245371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45956.347242245371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45956.347242245371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45956.347242245371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45956.347242245371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45956.347242245371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45956.347242245371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45956.347242245371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45956.347242245371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45956.347242245371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45956.347242245371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45956.347242245371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45956.347242245371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45956.347242245371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45956.347242245371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45956.347242245371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45956.347242245371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45956.347242245371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45956.347242245371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45956.347242245371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45956.347242245371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45956.347242245371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45956.347242245371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45956.347242245371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45956.347242245371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45956.347242245371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45956.347242245371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45956.347242245371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45956.347242245371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45956.347242245371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45956.347242245371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45956.347242245371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45956.347242245371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45956.347242245371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45956.347242245371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45956.347242245371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45956.347242245371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45956.347242245371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45956.347242245371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45956.347242245371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45956.347242245371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45956.347242245371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45956.347242245371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45956.347242245371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45956.347242245371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45956.347242245371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45956.347242245371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45956.347242245371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45956.347242245371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45956.347242245371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45956.347242245371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45956.347242245371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45956.347242245371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45956.347242245371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45956.347242245371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45956.347242245371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45956.347242245371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45956.347242245371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45956.347242245371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45956.347242245371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45956.347242245371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45956.347242245371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45956.347242245371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45956.347242245371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45956.347242245371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45956.347242245371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45956.347242245371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45956.347242245371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45956.347242245371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45956.347242245371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45956.347242245371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45956.347242245371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45956.347242245371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45956.347242245371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45956.347242245371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45956.347242245371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45956.347242245371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45956.347242245371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45956.347242245371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45956.347242245371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D20" sqref="D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252.86652465277439</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2.7125200231457711</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121"/>
      <c r="E4" s="98"/>
      <c r="F4" s="123"/>
      <c r="G4" s="124">
        <f ca="1">IFERROR(NOW()-F4,"")</f>
        <v>45956.347242245371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45956.347242245371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45956.347242245371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45956.347242245371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45956.347242245371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45956.347242245371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45956.347242245371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45956.347242245371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45956.347242245371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45956.347242245371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45956.347242245371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45956.347242245371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45956.347242245371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45956.347242245371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45956.347242245371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45956.347242245371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45956.347242245371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45956.347242245371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45956.347242245371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45956.347242245371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45956.347242245371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45956.347242245371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45956.347242245371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45956.347242245371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45956.347242245371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45956.347242245371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45956.347242245371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45956.347242245371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45956.347242245371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45956.347242245371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45956.347242245371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45956.347242245371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45956.347242245371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45956.347242245371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45956.347242245371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45956.347242245371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45956.347242245371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45956.347242245371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45956.347242245371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45956.347242245371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45956.347242245371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45956.347242245371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45956.347242245371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45956.347242245371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45956.347242245371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45956.347242245371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45956.347242245371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45956.347242245371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45956.347242245371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45956.347242245371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45956.347242245371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45956.347242245371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45956.347242245371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45956.347242245371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45956.347242245371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45956.347242245371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45956.347242245371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45956.347242245371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45956.347242245371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45956.347242245371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45956.347242245371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45956.347242245371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45956.347242245371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45956.347242245371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45956.347242245371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45956.347242245371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45956.347242245371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45956.347242245371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45956.347242245371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45956.347242245371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45956.347242245371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45956.347242245371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45956.347242245371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45956.347242245371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45956.347242245371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45956.347242245371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45956.347242245371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45956.347242245371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45956.347242245371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45956.347242245371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45956.347242245371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45956.347242245371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45956.347242245371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45956.347242245371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45956.347242245371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45956.347242245371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45956.347242245371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45956.347242245371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45956.347242245371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45956.347242245371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45956.347242245371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45956.347242245371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45956.347242245371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45956.347242245371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45956.347242245371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45956.347242245371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45956.347242245371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45956.347242245371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45956.347242245371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45956.347242245371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45956.347242245371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45956.347242245371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45956.347242245371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45956.347242245371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45956.347242245371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45956.347242245371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45956.347242245371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45956.347242245371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45956.347242245371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45956.347242245371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45956.347242245371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45956.347242245371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45956.347242245371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45956.347242245371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45956.347242245371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45956.347242245371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45956.347242245371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45956.347242245371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45956.347242245371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45956.347242245371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45956.347242245371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45956.347242245371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45956.347242245371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45956.347242245371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45956.347242245371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45956.347242245371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45956.347242245371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45956.347242245371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45956.347242245371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45956.347242245371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45956.347242245371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45956.347242245371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45956.347242245371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45956.347242245371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45956.347242245371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45956.347242245371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45956.347242245371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45956.347242245371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45956.347242245371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45956.347242245371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45956.347242245371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45956.347242245371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45956.347242245371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45956.347242245371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45956.347242245371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45956.347242245371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45956.347242245371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45956.347242245371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45956.347242245371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45956.347242245371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45956.347242245371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45956.347242245371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45956.347242245371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45956.347242245371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45956.347242245371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45956.347242245371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45956.347242245371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45956.347242245371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45956.347242245371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45956.347242245371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45956.347242245371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45956.347242245371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45956.347242245371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45956.347242245371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45956.347242245371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45956.347242245371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45956.347242245371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45956.347242245371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45956.347242245371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45956.347242245371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45956.347242245371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45956.347242245371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45956.347242245371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45956.347242245371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45956.347242245371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45956.347242245371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45956.347242245371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45956.347242245371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45956.347242245371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45956.347242245371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45956.347242245371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45956.347242245371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45956.347242245371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45956.347242245371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45956.347242245371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45956.347242245371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45956.347242245371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45956.347242245371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45956.347242245371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45956.347242245371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45956.347242245371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45956.347242245371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45956.347242245371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45956.347242245371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45956.347242245371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45956.347242245371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45956.347242245371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45956.347242245371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45956.347242245371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45956.347242245371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45956.347242245371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45956.347242245371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45956.347242245371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45956.347242245371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45956.347242245371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45956.347242245371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45956.347242245371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45956.347242245371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45956.347242245371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45956.347242245371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45956.347242245371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45956.347242245371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45956.347242245371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45956.347242245371</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45956.347242245371</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64.515182060182269</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30.158364930553944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7.6861311342581757</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13007</v>
      </c>
      <c r="E5" s="152" t="s">
        <v>39099</v>
      </c>
      <c r="F5" s="153">
        <v>45956.22047453704</v>
      </c>
      <c r="G5" s="154">
        <f ca="1">IFERROR(NOW()-F5,"")</f>
        <v>0.12676770833058981</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45956.347242245371</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45956.347242245371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45956.347242245371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45956.347242245371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45956.347242245371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45956.347242245371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45956.347242245371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45956.347242245371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45956.347242245371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45956.347242245371</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45956.347242245371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45956.347242245371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45956.347242245371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45956.347242245371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45956.347242245371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45956.347242245371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45956.347242245371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45956.347242245371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45956.347242245371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45956.347242245371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45956.347242245371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45956.347242245371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45956.347242245371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45956.347242245371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45956.347242245371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45956.347242245371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45956.347242245371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45956.347242245371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45956.347242245371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45956.347242245371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45956.347242245371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45956.347242245371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45956.347242245371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45956.347242245371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45956.347242245371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45956.347242245371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45956.347242245371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45956.347242245371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45956.347242245371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45956.347242245371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45956.347242245371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45956.347242245371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45956.347242245371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45956.347242245371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45956.347242245371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45956.347242245371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45956.347242245371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45956.347242245371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45956.347242245371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45956.347242245371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45956.347242245371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45956.347242245371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45956.347242245371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45956.347242245371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45956.347242245371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45956.347242245371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45956.347242245371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45956.347242245371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45956.347242245371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45956.347242245371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45956.347242245371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45956.347242245371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45956.347242245371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45956.347242245371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45956.347242245371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45956.347242245371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45956.347242245371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45956.347242245371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45956.347242245371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45956.347242245371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45956.347242245371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45956.347242245371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45956.347242245371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45956.347242245371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45956.347242245371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45956.347242245371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45956.347242245371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45956.347242245371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45956.347242245371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45956.347242245371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45956.347242245371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45956.347242245371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45956.347242245371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45956.347242245371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45956.347242245371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45956.347242245371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45956.347242245371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45956.347242245371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45956.347242245371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45956.347242245371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45956.347242245371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45956.347242245371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45956.347242245371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45956.347242245371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45956.347242245371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45956.347242245371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45956.347242245371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45956.347242245371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45956.347242245371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45956.347242245371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45956.347242245371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45956.347242245371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45956.347242245371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45956.347242245371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45956.347242245371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45956.347242245371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45956.347242245371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45956.347242245371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45956.347242245371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45956.347242245371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45956.347242245371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45956.347242245371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45956.347242245371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45956.347242245371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45956.347242245371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45956.347242245371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45956.347242245371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45956.347242245371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45956.347242245371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45956.347242245371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45956.347242245371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45956.347242245371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45956.347242245371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45956.347242245371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45956.347242245371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45956.347242245371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45956.347242245371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45956.347242245371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45956.347242245371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45956.347242245371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45956.347242245371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45956.347242245371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45956.347242245371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45956.347242245371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45956.347242245371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45956.347242245371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45956.347242245371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45956.347242245371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45956.347242245371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45956.347242245371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45956.347242245371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45956.347242245371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45956.347242245371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45956.347242245371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45956.347242245371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45956.347242245371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45956.347242245371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45956.347242245371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45956.347242245371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45956.347242245371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45956.347242245371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45956.347242245371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45956.347242245371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45956.347242245371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45956.347242245371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45956.347242245371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45956.347242245371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45956.347242245371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45956.347242245371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45956.347242245371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45956.347242245371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45956.347242245371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45956.347242245371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45956.347242245371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45956.347242245371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45956.347242245371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45956.347242245371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45956.347242245371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45956.347242245371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45956.347242245371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45956.347242245371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45956.347242245371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45956.347242245371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45956.347242245371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45956.347242245371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45956.347242245371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45956.347242245371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45956.347242245371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45956.347242245371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45956.347242245371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45956.347242245371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45956.347242245371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45956.347242245371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45956.347242245371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45956.347242245371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45956.347242245371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45956.347242245371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45956.347242245371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45956.347242245371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45956.347242245371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45956.347242245371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45956.347242245371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45956.347242245371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45956.347242245371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45956.347242245371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45956.347242245371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45956.347242245371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45956.347242245371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45956.347242245371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45956.347242245371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45956.347242245371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45956.347242245371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45956.347242245371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45956.347242245371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45956.347242245371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45956.347242245371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45956.347242245371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45956.347242245371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45956.347242245371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45956.347242245371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45956.347242245371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45956.347242245371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45956.347242245371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45956.347242245371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45956.347242245371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45956.347242245371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45956.347242245371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45956.347242245371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45956.347242245371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45956.347242245371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45956.347242245371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45956.347242245371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45956.347242245371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45956.347242245371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45956.347242245371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45956.347242245371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45956.347242245371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45956.347242245371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45956.347242245371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45956.347242245371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45956.347242245371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45956.347242245371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45956.347242245371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45956.347242245371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45956.347242245371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45956.347242245371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45956.347242245371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45956.347242245371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45956.347242245371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45956.347242245371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45956.347242245371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45956.347242245371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45956.347242245371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45956.347242245371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45956.347242245371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45956.347242245371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45956.347242245371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45956.347242245371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45956.347242245371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45956.347242245371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45956.347242245371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45956.347242245371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45956.347242245371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45956.347242245371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45956.347242245371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45956.347242245371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45956.347242245371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45956.347242245371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45956.347242245371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45956.347242245371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45956.347242245371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45956.347242245371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45956.347242245371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45956.347242245371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45956.347242245371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45956.347242245371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45956.347242245371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45956.347242245371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45956.347242245371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45956.347242245371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45956.347242245371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45956.347242245371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45956.347242245371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45956.347242245371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45956.347242245371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45956.347242245371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45956.347242245371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45956.347242245371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45956.347242245371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45956.347242245371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45956.347242245371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45956.347242245371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45956.347242245371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45956.347242245371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45956.347242245371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45956.347242245371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45956.347242245371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45956.347242245371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45956.347242245371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45956.347242245371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45956.347242245371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45956.347242245371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45956.347242245371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45956.347242245371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45956.347242245371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45956.347242245371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45956.347242245371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45956.347242245371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45956.347242245371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45956.347242245371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45956.347242245371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45956.347242245371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45956.347242245371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45956.347242245371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45956.347242245371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45956.347242245371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45956.347242245371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45956.347242245371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45956.347242245371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45956.347242245371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45956.347242245371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45956.347242245371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45956.347242245371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45956.347242245371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45956.347242245371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45956.347242245371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45956.347242245371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45956.347242245371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45956.347242245371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45956.347242245371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45956.347242245371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45956.347242245371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45956.347242245371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45956.347242245371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45956.347242245371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45956.347242245371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45956.347242245371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45956.347242245371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45956.347242245371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45956.347242245371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45956.347242245371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45956.347242245371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45956.347242245371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45956.347242245371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45956.347242245371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45956.347242245371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45956.347242245371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45956.347242245371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45956.347242245371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45956.347242245371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45956.347242245371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45956.347242245371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45956.347242245371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45956.347242245371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45956.347242245371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45956.347242245371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45956.347242245371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45956.347242245371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45956.347242245371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45956.347242245371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45956.347242245371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45956.347242245371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45956.347242245371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45956.347242245371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45956.347242245371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45956.347242245371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45956.347242245371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45956.347242245371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45956.347242245371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45956.347242245371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45956.347242245371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45956.347242245371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45956.347242245371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45956.347242245371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45956.347242245371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45956.347242245371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45956.347242245371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45956.347242245371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45956.347242245371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45956.347242245371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45956.347242245371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45956.347242245371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45956.347242245371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45956.347242245371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45956.347242245371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45956.347242245371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45956.347242245371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45956.347242245371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45956.347242245371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45956.347242245371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45956.347242245371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45956.347242245371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45956.347242245371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45956.347242245371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45956.347242245371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45956.347242245371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45956.347242245371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45956.347242245371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45956.347242245371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45956.347242245371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45956.347242245371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45956.347242245371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45956.347242245371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45956.347242245371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45956.347242245371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45956.347242245371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45956.347242245371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45956.347242245371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45956.347242245371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45956.347242245371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45956.347242245371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45956.347242245371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45956.347242245371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45956.347242245371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45956.347242245371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45956.347242245371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45956.347242245371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45956.347242245371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45956.347242245371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45956.347242245371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45956.347242245371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45956.347242245371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45956.347242245371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45956.347242245371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45956.347242245371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45956.347242245371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45956.347242245371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45956.347242245371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45956.347242245371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45956.347242245371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45956.347242245371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45956.347242245371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45956.347242245371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45956.347242245371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45956.347242245371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45956.347242245371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45956.347242245371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45956.347242245371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45956.347242245371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45956.347242245371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45956.347242245371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45956.347242245371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45956.347242245371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45956.347242245371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45956.347242245371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45956.347242245371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45956.347242245371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45956.347242245371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45956.347242245371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45956.347242245371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45956.347242245371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45956.347242245371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45956.347242245371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45956.347242245371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45956.347242245371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45956.347242245371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45956.347242245371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45956.347242245371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45956.347242245371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45956.347242245371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45956.347242245371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45956.347242245371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45956.347242245371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45956.347242245371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45956.347242245371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45956.347242245371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45956.347242245371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45956.347242245371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0.242832523144898</v>
      </c>
      <c r="H2" s="107">
        <v>45956.092986111114</v>
      </c>
      <c r="I2" s="103" t="str">
        <f>IFERROR(VLOOKUP(D2,DB!A:F,6,0),"")</f>
        <v>Generator-SG</v>
      </c>
      <c r="J2" s="102" t="str">
        <f>IFERROR(VLOOKUP(D2,DB!A:G,7,0),"")</f>
        <v>Vandalized</v>
      </c>
      <c r="K2" s="108" t="s">
        <v>39102</v>
      </c>
      <c r="L2" s="109" t="str">
        <f>IFERROR(VLOOKUP(D2,DB!A:I,9,0),"")</f>
        <v>Latis</v>
      </c>
    </row>
    <row r="3" spans="1:16383" ht="31.5" customHeight="1">
      <c r="A3" s="104" t="s">
        <v>39103</v>
      </c>
      <c r="B3" s="103" t="str">
        <f>IFERROR(VLOOKUP(D3,DB!A:K,11,0),"")</f>
        <v>R6</v>
      </c>
      <c r="C3" s="105">
        <v>1</v>
      </c>
      <c r="D3" s="103" t="s">
        <v>32967</v>
      </c>
      <c r="E3" s="106"/>
      <c r="F3" s="107"/>
      <c r="G3" s="77">
        <f ca="1">IFERROR(NOW()-F3,"-")</f>
        <v>45956.347242245371</v>
      </c>
      <c r="H3" s="107">
        <v>45956.255972222221</v>
      </c>
      <c r="I3" s="103" t="str">
        <f>IFERROR(VLOOKUP(D3,DB!A:F,6,0),"")</f>
        <v>SCECO</v>
      </c>
      <c r="J3" s="102" t="str">
        <f>IFERROR(VLOOKUP(D3,DB!A:G,7,0),"")</f>
        <v>Dead</v>
      </c>
      <c r="K3" s="108" t="s">
        <v>39104</v>
      </c>
      <c r="L3" s="109" t="str">
        <f>IFERROR(VLOOKUP(D3,DB!A:I,9,0),"")</f>
        <v>Latis</v>
      </c>
    </row>
    <row r="4" spans="1:16383" ht="31.5" customHeight="1">
      <c r="A4" s="104"/>
      <c r="B4" s="103" t="str">
        <f>IFERROR(VLOOKUP(D4,DB!A:K,11,0),"")</f>
        <v/>
      </c>
      <c r="C4" s="105"/>
      <c r="D4" s="103"/>
      <c r="E4" s="106"/>
      <c r="F4" s="107"/>
      <c r="G4" s="77">
        <f ca="1">IFERROR(NOW()-F4,"-")</f>
        <v>45956.347242245371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45956.347242245371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45956.347242245371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45956.347242245371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45956.347242245371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45956.347242245371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45956.347242245371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45956.347242245371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45956.347242245371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45956.347242245371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45956.347242245371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45956.347242245371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45956.347242245371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45956.347242245371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45956.347242245371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45956.347242245371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45956.347242245371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45956.347242245371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45956.347242245371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45956.347242245371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45956.347242245371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45956.347242245371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45956.347242245371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45956.347242245371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45956.347242245371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45956.347242245371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45956.347242245371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45956.347242245371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45956.347242245371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45956.347242245371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45956.347242245371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45956.347242245371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45956.347242245371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45956.347242245371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45956.347242245371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45956.347242245371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45956.347242245371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45956.347242245371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45956.347242245371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45956.347242245371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45956.347242245371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45956.347242245371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45956.347242245371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45956.347242245371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45956.347242245371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45956.347242245371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45956.347242245371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45956.347242245371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45956.347242245371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45956.347242245371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45956.347242245371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45956.347242245371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45956.347242245371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45956.347242245371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45956.347242245371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45956.347242245371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45956.347242245371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45956.347242245371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45956.347242245371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45956.347242245371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45956.347242245371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45956.347242245371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45956.347242245371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45956.347242245371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45956.347242245371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45956.347242245371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45956.347242245371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45956.347242245371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45956.347242245371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45956.347242245371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45956.347242245371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45956.347242245371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45956.347242245371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45956.347242245371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45956.347242245371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45956.347242245371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45956.347242245371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45956.347242245371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45956.347242245371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45956.347242245371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45956.347242245371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45956.347242245371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45956.347242245371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45956.347242245371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45956.347242245371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45956.347242245371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45956.347242245371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45956.347242245371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45956.347242245371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45956.347242245371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45956.347242245371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45956.347242245371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45956.347242245371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45956.347242245371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45956.347242245371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45956.347242245371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45956.347242245371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45956.347242245371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45956.347242245371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45956.347242245371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45956.347242245371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45956.347242245371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45956.347242245371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45956.347242245371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45956.347242245371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45956.347242245371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45956.347242245371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45956.347242245371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45956.347242245371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45956.347242245371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45956.347242245371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45956.347242245371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45956.347242245371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45956.347242245371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45956.347242245371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45956.347242245371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45956.347242245371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45956.347242245371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45956.347242245371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45956.347242245371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45956.347242245371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45956.347242245371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45956.347242245371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45956.347242245371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45956.347242245371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45956.347242245371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45956.347242245371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45956.347242245371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45956.347242245371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45956.347242245371</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2025-10-26T05:22:00Z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